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 activeTab="1"/>
  </bookViews>
  <sheets>
    <sheet name="kategorija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9" i="1"/>
  <c r="D18" i="1" l="1"/>
  <c r="D12" i="1"/>
  <c r="D10" i="1"/>
  <c r="D8" i="1"/>
</calcChain>
</file>

<file path=xl/sharedStrings.xml><?xml version="1.0" encoding="utf-8"?>
<sst xmlns="http://schemas.openxmlformats.org/spreadsheetml/2006/main" count="65" uniqueCount="38">
  <si>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</si>
  <si>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</si>
  <si>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</si>
  <si>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</si>
  <si>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</si>
  <si>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</si>
  <si>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</si>
  <si>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</si>
  <si>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HR0424070001100581381</t>
  </si>
  <si>
    <t>Isplata Sredstava Za Razdoblje: 01.08.2025 Do 31.08.2025</t>
  </si>
  <si>
    <t>PERSPEKTIVA, Vl. Petra Jelečević</t>
  </si>
  <si>
    <t>65293237135</t>
  </si>
  <si>
    <t>10000 Zagreb</t>
  </si>
  <si>
    <t xml:space="preserve">OSTALE USLUGE                                                                                                                                         </t>
  </si>
  <si>
    <t>OSNOVNA ŠKOLA LOKVE- GRIPE SPLIT</t>
  </si>
  <si>
    <t>Ukupno:</t>
  </si>
  <si>
    <t>OTP banka d.d.</t>
  </si>
  <si>
    <t>52508873833</t>
  </si>
  <si>
    <t>21000 Split</t>
  </si>
  <si>
    <t xml:space="preserve">BANKARSKE USLUGE I USLUGE PLATNOG PROMETA                                                                                                             </t>
  </si>
  <si>
    <t>TOTOHOST d.o.o.</t>
  </si>
  <si>
    <t>49595039745</t>
  </si>
  <si>
    <t>20260 Korčula</t>
  </si>
  <si>
    <t xml:space="preserve">RAČUNALNE USLUGE                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</si>
  <si>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</si>
  <si>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</si>
  <si>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</si>
  <si>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</si>
  <si>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</si>
  <si>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Sveukupno:</t>
  </si>
  <si>
    <t>OSNOVNA ŠKOLA LOKVE-GRIPE</t>
  </si>
  <si>
    <t>materijal ostali, račun Interspar</t>
  </si>
  <si>
    <t>materijal za čišćenje, račun Muller</t>
  </si>
  <si>
    <t>reprezentacija, račun Muller</t>
  </si>
  <si>
    <t>uredski materijal, račun Muller</t>
  </si>
  <si>
    <t>uredski materijal. Račun Instar</t>
  </si>
  <si>
    <t>PRISTOJBE I NAKNADE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</si>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</sst>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top" wrapText="1"/>
    </xf>
    <xf numFmtId="49" fontId="0" fillId="0" borderId="11" xfId="0" applyNumberFormat="1" applyBorder="1"/>
    <xf numFmtId="0" fontId="0" fillId="0" borderId="11" xfId="0" applyBorder="1"/>
    <xf numFmtId="164" fontId="0" fillId="0" borderId="11" xfId="0" applyNumberFormat="1" applyBorder="1"/>
    <xf numFmtId="0" fontId="4" fillId="2" borderId="12" xfId="0" applyFont="1" applyFill="1" applyBorder="1" applyAlignment="1">
      <alignment vertical="center"/>
    </xf>
    <xf numFmtId="49" fontId="4" fillId="2" borderId="0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7" xfId="0" applyFont="1" applyFill="1" applyBorder="1"/>
    <xf numFmtId="0" fontId="0" fillId="0" borderId="12" xfId="0" applyBorder="1"/>
    <xf numFmtId="49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12" xfId="0" applyFont="1" applyBorder="1"/>
    <xf numFmtId="0" fontId="0" fillId="0" borderId="0" xfId="0" applyBorder="1" applyAlignment="1">
      <alignment vertical="top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5" xfId="0" applyFont="1" applyBorder="1"/>
    <xf numFmtId="164" fontId="1" fillId="0" borderId="8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zoomScaleNormal="100" workbookViewId="0">
      <selection activeCell="D19" sqref="D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13.9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32.83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32.83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84.65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84.65</v>
      </c>
      <c r="E12" s="23"/>
      <c r="F12" s="25"/>
      <c r="G12" s="26"/>
    </row>
    <row r="13" spans="1:7" x14ac:dyDescent="0.25">
      <c r="A13" s="9" t="s">
        <v>32</v>
      </c>
      <c r="B13" s="14"/>
      <c r="C13" s="10"/>
      <c r="D13" s="18">
        <v>45.43</v>
      </c>
      <c r="E13" s="10">
        <v>3221</v>
      </c>
      <c r="F13" s="9" t="s">
        <v>24</v>
      </c>
      <c r="G13" s="28" t="s">
        <v>14</v>
      </c>
    </row>
    <row r="14" spans="1:7" x14ac:dyDescent="0.25">
      <c r="A14" s="9" t="s">
        <v>31</v>
      </c>
      <c r="B14" s="14"/>
      <c r="C14" s="10"/>
      <c r="D14" s="18">
        <v>59.71</v>
      </c>
      <c r="E14" s="10">
        <v>3221</v>
      </c>
      <c r="F14" s="9" t="s">
        <v>24</v>
      </c>
      <c r="G14" s="28" t="s">
        <v>14</v>
      </c>
    </row>
    <row r="15" spans="1:7" x14ac:dyDescent="0.25">
      <c r="A15" s="9" t="s">
        <v>35</v>
      </c>
      <c r="B15" s="14"/>
      <c r="C15" s="10"/>
      <c r="D15" s="18">
        <v>20.39</v>
      </c>
      <c r="E15" s="10">
        <v>3221</v>
      </c>
      <c r="F15" s="9" t="s">
        <v>24</v>
      </c>
      <c r="G15" s="28" t="s">
        <v>14</v>
      </c>
    </row>
    <row r="16" spans="1:7" x14ac:dyDescent="0.25">
      <c r="A16" s="9" t="s">
        <v>33</v>
      </c>
      <c r="B16" s="14"/>
      <c r="C16" s="10"/>
      <c r="D16" s="18">
        <v>76.28</v>
      </c>
      <c r="E16" s="10">
        <v>3293</v>
      </c>
      <c r="F16" s="9" t="s">
        <v>28</v>
      </c>
      <c r="G16" s="28" t="s">
        <v>14</v>
      </c>
    </row>
    <row r="17" spans="1:7" x14ac:dyDescent="0.25">
      <c r="A17" s="9" t="s">
        <v>34</v>
      </c>
      <c r="B17" s="14"/>
      <c r="C17" s="10"/>
      <c r="D17" s="18">
        <v>66.510000000000005</v>
      </c>
      <c r="E17" s="10">
        <v>3221</v>
      </c>
      <c r="F17" s="9" t="s">
        <v>24</v>
      </c>
      <c r="G17" s="28" t="s">
        <v>14</v>
      </c>
    </row>
    <row r="18" spans="1:7" ht="21" customHeight="1" thickBot="1" x14ac:dyDescent="0.3">
      <c r="A18" s="21" t="s">
        <v>15</v>
      </c>
      <c r="B18" s="22"/>
      <c r="C18" s="23"/>
      <c r="D18" s="24">
        <f>SUM(D13:D17)</f>
        <v>268.32</v>
      </c>
      <c r="E18" s="23"/>
      <c r="F18" s="25"/>
      <c r="G18" s="26"/>
    </row>
    <row r="19" spans="1:7" ht="15.75" thickBot="1" x14ac:dyDescent="0.3">
      <c r="A19" s="29" t="s">
        <v>29</v>
      </c>
      <c r="B19" s="30"/>
      <c r="C19" s="31"/>
      <c r="D19" s="32">
        <f>SUM(D8,D10,D12,,D18)</f>
        <v>399.7</v>
      </c>
      <c r="E19" s="31"/>
      <c r="F19" s="33"/>
      <c r="G19" s="34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19" sqref="D19"/>
    </sheetView>
  </sheetViews>
  <sheetFormatPr defaultRowHeight="15" x14ac:dyDescent="0.25"/>
  <cols>
    <col min="1" max="1" width="36.7109375" customWidth="1"/>
    <col min="2" max="2" width="30.42578125" customWidth="1"/>
    <col min="3" max="3" width="17.42578125" customWidth="1"/>
    <col min="4" max="4" width="17.140625" customWidth="1"/>
    <col min="5" max="5" width="16" customWidth="1"/>
    <col min="6" max="6" width="29.7109375" customWidth="1"/>
    <col min="7" max="7" width="39.140625" customWidth="1"/>
  </cols>
  <sheetData>
    <row r="1" spans="1:7" ht="108" customHeight="1" x14ac:dyDescent="0.25">
      <c r="A1" s="35" t="s">
        <v>8</v>
      </c>
      <c r="B1" s="36"/>
      <c r="C1" s="37"/>
      <c r="D1" s="38"/>
      <c r="E1" s="37"/>
      <c r="F1" s="37"/>
      <c r="G1" s="27"/>
    </row>
    <row r="2" spans="1:7" ht="23.25" x14ac:dyDescent="0.35">
      <c r="A2" s="39" t="s">
        <v>7</v>
      </c>
      <c r="B2" s="40"/>
      <c r="C2" s="41"/>
      <c r="D2" s="42"/>
      <c r="E2" s="41"/>
      <c r="F2" s="41"/>
      <c r="G2" s="43"/>
    </row>
    <row r="3" spans="1:7" x14ac:dyDescent="0.25">
      <c r="A3" s="44"/>
      <c r="B3" s="45"/>
      <c r="C3" s="46"/>
      <c r="D3" s="47"/>
      <c r="E3" s="46"/>
      <c r="F3" s="46"/>
      <c r="G3" s="28"/>
    </row>
    <row r="4" spans="1:7" x14ac:dyDescent="0.25">
      <c r="A4" s="48" t="s">
        <v>9</v>
      </c>
      <c r="B4" s="45"/>
      <c r="C4" s="46"/>
      <c r="D4" s="47"/>
      <c r="E4" s="46"/>
      <c r="F4" s="46"/>
      <c r="G4" s="28"/>
    </row>
    <row r="5" spans="1:7" ht="15.75" thickBot="1" x14ac:dyDescent="0.3">
      <c r="A5" s="44"/>
      <c r="B5" s="45"/>
      <c r="C5" s="49"/>
      <c r="D5" s="47"/>
      <c r="E5" s="46"/>
      <c r="F5" s="46"/>
      <c r="G5" s="28"/>
    </row>
    <row r="6" spans="1:7" ht="48.75" thickTop="1" thickBot="1" x14ac:dyDescent="0.3">
      <c r="A6" s="50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51" t="s">
        <v>6</v>
      </c>
    </row>
    <row r="7" spans="1:7" ht="15.75" thickTop="1" x14ac:dyDescent="0.25">
      <c r="A7" s="52" t="s">
        <v>30</v>
      </c>
      <c r="B7" s="53"/>
      <c r="C7" s="54"/>
      <c r="D7" s="55">
        <v>119025.18</v>
      </c>
      <c r="E7" s="54">
        <v>3111</v>
      </c>
      <c r="F7" s="56" t="s">
        <v>25</v>
      </c>
      <c r="G7" s="58" t="s">
        <v>14</v>
      </c>
    </row>
    <row r="8" spans="1:7" x14ac:dyDescent="0.25">
      <c r="A8" s="52"/>
      <c r="B8" s="53"/>
      <c r="C8" s="54"/>
      <c r="D8" s="55">
        <v>19680.12</v>
      </c>
      <c r="E8" s="54">
        <v>3132</v>
      </c>
      <c r="F8" s="56" t="s">
        <v>26</v>
      </c>
      <c r="G8" s="59" t="s">
        <v>14</v>
      </c>
    </row>
    <row r="9" spans="1:7" x14ac:dyDescent="0.25">
      <c r="A9" s="52"/>
      <c r="B9" s="53"/>
      <c r="C9" s="54"/>
      <c r="D9" s="55">
        <v>1458.29</v>
      </c>
      <c r="E9" s="54">
        <v>3212</v>
      </c>
      <c r="F9" s="56" t="s">
        <v>27</v>
      </c>
      <c r="G9" s="59" t="s">
        <v>14</v>
      </c>
    </row>
    <row r="10" spans="1:7" ht="15.75" thickBot="1" x14ac:dyDescent="0.3">
      <c r="A10" s="52"/>
      <c r="B10" s="53"/>
      <c r="C10" s="54"/>
      <c r="D10" s="55">
        <v>388</v>
      </c>
      <c r="E10" s="54">
        <v>3295</v>
      </c>
      <c r="F10" s="56" t="s">
        <v>36</v>
      </c>
      <c r="G10" s="60" t="s">
        <v>14</v>
      </c>
    </row>
    <row r="11" spans="1:7" ht="15.75" thickBot="1" x14ac:dyDescent="0.3">
      <c r="A11" s="61" t="s">
        <v>37</v>
      </c>
      <c r="B11" s="57"/>
      <c r="C11" s="57"/>
      <c r="D11" s="62">
        <f>SUM(D7:D10)</f>
        <v>140551.59</v>
      </c>
      <c r="E11" s="57"/>
      <c r="F11" s="57"/>
      <c r="G11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2025-09-18T11:50:41Z</dcterms:modified>
</cp:coreProperties>
</file>