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cuments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58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9" i="1" l="1"/>
</calcChain>
</file>

<file path=xl/sharedStrings.xml><?xml version="1.0" encoding="utf-8"?>
<sst xmlns="http://schemas.openxmlformats.org/spreadsheetml/2006/main" count="192" uniqueCount="99">
  <si>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</si>
  <si>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</si>
  <si>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</si>
  <si>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</si>
  <si>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</si>
  <si>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</si>
  <si>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</si>
  <si>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</si>
  <si>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</si>
  <si>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01.05.2024 Do 31.05.2024</t>
  </si>
  <si>
    <t>FOLLICULUS D.O.O.</t>
  </si>
  <si>
    <t>93097854291</t>
  </si>
  <si>
    <t>21216 KAŠTEL STARI</t>
  </si>
  <si>
    <t xml:space="preserve">UREDSKI MATERIJAL I OSTALI MATERIJALNI RASHODI                                                                                                        </t>
  </si>
  <si>
    <t>OSNOVNA ŠKOLA LOKVE- GRIPE SPLIT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</si>
  <si>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</si>
  <si>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</si>
  <si>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</si>
  <si>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</si>
  <si>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</si>
  <si>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</si>
  <si>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</si>
  <si>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10000 Zagreb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</si>
  <si>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</si>
  <si>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</si>
  <si>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</si>
  <si>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</si>
  <si>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JAVNA USTANOVA U KULTURI HRVATSKI DOM SPLIT</t>
  </si>
  <si>
    <t>74476770642</t>
  </si>
  <si>
    <t>21000 SPLIT</t>
  </si>
  <si>
    <t xml:space="preserve">ZAKUPNINE I NAJAMNINE                                                                                                                                 </t>
  </si>
  <si>
    <t>ORDINARY d.o.o.</t>
  </si>
  <si>
    <t>74472328688</t>
  </si>
  <si>
    <t xml:space="preserve">MATERIJAL I SIROVINE                                                                                                                                  </t>
  </si>
  <si>
    <t>S &amp; P OBRT ZA PRIJEVOZ I VUČU VOZILA, VL. IVAN DODIG</t>
  </si>
  <si>
    <t>69861072713</t>
  </si>
  <si>
    <t>21218 SEGET DONJI</t>
  </si>
  <si>
    <t xml:space="preserve">SLUŽBENA PUTOVANJA                                                                                                                                    </t>
  </si>
  <si>
    <t>HRVATSKO NARODNO KAZALIŠTE</t>
  </si>
  <si>
    <t>69204356406</t>
  </si>
  <si>
    <t xml:space="preserve">SPLIT                                             </t>
  </si>
  <si>
    <t xml:space="preserve">OSTALE USLUGE                                                                                                                                         </t>
  </si>
  <si>
    <t>Cornus d.o.o.</t>
  </si>
  <si>
    <t>67307959945</t>
  </si>
  <si>
    <t>Split Split</t>
  </si>
  <si>
    <t xml:space="preserve">REPREZENTACIJA                                                                                                                                        </t>
  </si>
  <si>
    <t>BABIĆ PEKARA DOO</t>
  </si>
  <si>
    <t>59369289798</t>
  </si>
  <si>
    <t>Nutko j.d.o.o.</t>
  </si>
  <si>
    <t>55705703111</t>
  </si>
  <si>
    <t>40323 Donji Pustakovec</t>
  </si>
  <si>
    <t>DALMACIJA BUS SPLIT</t>
  </si>
  <si>
    <t>53076189788</t>
  </si>
  <si>
    <t>SPLIT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</si>
  <si>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</si>
  <si>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</si>
  <si>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</si>
  <si>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</si>
  <si>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Glas Koncila</t>
  </si>
  <si>
    <t>42821159693</t>
  </si>
  <si>
    <t>BENDIĆ PAPIR</t>
  </si>
  <si>
    <t>38644175459</t>
  </si>
  <si>
    <t xml:space="preserve">SPLIT                                          </t>
  </si>
  <si>
    <t>A1 Hrvatska d.o.o.</t>
  </si>
  <si>
    <t>29524210204</t>
  </si>
  <si>
    <t>FORTIFIKACIJE ŠIBENIK d.o.o</t>
  </si>
  <si>
    <t>24569480917</t>
  </si>
  <si>
    <t xml:space="preserve"> Šibenik</t>
  </si>
  <si>
    <t>USTANOVA DES</t>
  </si>
  <si>
    <t>23754648622</t>
  </si>
  <si>
    <t xml:space="preserve">SPLIT                                         </t>
  </si>
  <si>
    <t>MAT-STI D.O.O.</t>
  </si>
  <si>
    <t>09547304608</t>
  </si>
  <si>
    <t xml:space="preserve">MATERIJAL I DIJELOVI ZA TEKUĆE I INVESTICIJSKO ODRŽAVANJE                                                                                             </t>
  </si>
  <si>
    <t>Svijet Medija d.o.o.</t>
  </si>
  <si>
    <t>08622180689</t>
  </si>
  <si>
    <t xml:space="preserve">SITNI INVENTAR I AUTO GUME                                                                                                                            </t>
  </si>
  <si>
    <t>TELENET, obrt za trg. i usluge vl.Danijel Srdelić</t>
  </si>
  <si>
    <t>04068991695</t>
  </si>
  <si>
    <t xml:space="preserve">KOMUNIKACIJSKA OPREMA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</si>
  <si>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</si>
  <si>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</si>
  <si>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</si>
  <si>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</si>
  <si>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</si>
  <si>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</si>
  <si>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</si>
  <si>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>OSTALE NAKNADE TROŠKOVA ZAPOSLENIMA</t>
  </si>
  <si>
    <t>PRISTOJBE I NAKNADE</t>
  </si>
  <si>
    <t>UKUPNO</t>
  </si>
  <si>
    <t>Znanje Zagreb</t>
  </si>
  <si>
    <t>Ina Zagreb</t>
  </si>
  <si>
    <t>Chipoteka, Vida Gregov</t>
  </si>
  <si>
    <t>Split parking</t>
  </si>
  <si>
    <t>Obrt Šveđo</t>
  </si>
  <si>
    <t>Konzum Zagreb</t>
  </si>
  <si>
    <t>Tommy Split, Globalna hrana, Lidl</t>
  </si>
  <si>
    <t>Ljekarna Smolčić, Merlon Split, Tedi, Repromaterijali Ana</t>
  </si>
  <si>
    <t>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</si>
</sst>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3" borderId="1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14" xfId="0" applyBorder="1"/>
    <xf numFmtId="0" fontId="0" fillId="0" borderId="16" xfId="0" applyBorder="1"/>
    <xf numFmtId="0" fontId="1" fillId="0" borderId="17" xfId="0" applyFont="1" applyBorder="1"/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/>
    <xf numFmtId="0" fontId="1" fillId="0" borderId="18" xfId="0" applyFont="1" applyBorder="1"/>
    <xf numFmtId="164" fontId="1" fillId="0" borderId="18" xfId="0" applyNumberFormat="1" applyFont="1" applyBorder="1"/>
    <xf numFmtId="0" fontId="1" fillId="0" borderId="1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topLeftCell="A43" zoomScaleNormal="100" workbookViewId="0">
      <selection activeCell="A56" sqref="A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50.82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50.82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248.64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248.64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2145</v>
      </c>
      <c r="E15" s="10">
        <v>3235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2145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818.54</v>
      </c>
      <c r="E17" s="10">
        <v>3222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818.54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100</v>
      </c>
      <c r="E19" s="10">
        <v>3211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100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2500</v>
      </c>
      <c r="E21" s="10">
        <v>3239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2500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7533</v>
      </c>
      <c r="E23" s="10">
        <v>3293</v>
      </c>
      <c r="F23" s="9" t="s">
        <v>45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7533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 t="s">
        <v>40</v>
      </c>
      <c r="D25" s="18">
        <v>6124.4</v>
      </c>
      <c r="E25" s="10">
        <v>3222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6124.4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83.11</v>
      </c>
      <c r="E27" s="10">
        <v>3222</v>
      </c>
      <c r="F27" s="9" t="s">
        <v>33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83.11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506</v>
      </c>
      <c r="E29" s="10">
        <v>3231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506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52.47</v>
      </c>
      <c r="E31" s="10">
        <v>3431</v>
      </c>
      <c r="F31" s="9" t="s">
        <v>57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52.47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22</v>
      </c>
      <c r="D33" s="18">
        <v>24</v>
      </c>
      <c r="E33" s="10">
        <v>3221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24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243.84</v>
      </c>
      <c r="E35" s="10">
        <v>3221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243.84</v>
      </c>
      <c r="E36" s="23"/>
      <c r="F36" s="25"/>
      <c r="G36" s="26"/>
    </row>
    <row r="37" spans="1:7" x14ac:dyDescent="0.25">
      <c r="A37" s="9" t="s">
        <v>63</v>
      </c>
      <c r="B37" s="14" t="s">
        <v>64</v>
      </c>
      <c r="C37" s="10" t="s">
        <v>22</v>
      </c>
      <c r="D37" s="18">
        <v>41.56</v>
      </c>
      <c r="E37" s="10">
        <v>3231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41.56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102.4</v>
      </c>
      <c r="E39" s="10">
        <v>3211</v>
      </c>
      <c r="F39" s="9" t="s">
        <v>37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102.4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3206.39</v>
      </c>
      <c r="E41" s="10">
        <v>3222</v>
      </c>
      <c r="F41" s="9" t="s">
        <v>33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3206.39</v>
      </c>
      <c r="E42" s="23"/>
      <c r="F42" s="25"/>
      <c r="G42" s="26"/>
    </row>
    <row r="43" spans="1:7" x14ac:dyDescent="0.25">
      <c r="A43" s="9" t="s">
        <v>71</v>
      </c>
      <c r="B43" s="14" t="s">
        <v>72</v>
      </c>
      <c r="C43" s="10" t="s">
        <v>56</v>
      </c>
      <c r="D43" s="18">
        <v>16.78</v>
      </c>
      <c r="E43" s="10">
        <v>3224</v>
      </c>
      <c r="F43" s="9" t="s">
        <v>73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16.78</v>
      </c>
      <c r="E44" s="23"/>
      <c r="F44" s="25"/>
      <c r="G44" s="26"/>
    </row>
    <row r="45" spans="1:7" x14ac:dyDescent="0.25">
      <c r="A45" s="9" t="s">
        <v>74</v>
      </c>
      <c r="B45" s="14" t="s">
        <v>75</v>
      </c>
      <c r="C45" s="10" t="s">
        <v>22</v>
      </c>
      <c r="D45" s="18">
        <v>459</v>
      </c>
      <c r="E45" s="10">
        <v>3225</v>
      </c>
      <c r="F45" s="9" t="s">
        <v>76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459</v>
      </c>
      <c r="E46" s="23"/>
      <c r="F46" s="25"/>
      <c r="G46" s="26"/>
    </row>
    <row r="47" spans="1:7" x14ac:dyDescent="0.25">
      <c r="A47" s="9" t="s">
        <v>77</v>
      </c>
      <c r="B47" s="14" t="s">
        <v>78</v>
      </c>
      <c r="C47" s="10" t="s">
        <v>56</v>
      </c>
      <c r="D47" s="18">
        <v>346.25</v>
      </c>
      <c r="E47" s="10">
        <v>4222</v>
      </c>
      <c r="F47" s="9" t="s">
        <v>79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346.25</v>
      </c>
      <c r="E48" s="23"/>
      <c r="F48" s="25"/>
      <c r="G48" s="26"/>
    </row>
    <row r="49" spans="1:7" x14ac:dyDescent="0.25">
      <c r="A49" s="9" t="s">
        <v>97</v>
      </c>
      <c r="B49" s="14"/>
      <c r="C49" s="10"/>
      <c r="D49" s="18">
        <v>250.81</v>
      </c>
      <c r="E49" s="10">
        <v>3221</v>
      </c>
      <c r="F49" s="9" t="s">
        <v>13</v>
      </c>
      <c r="G49" s="28" t="s">
        <v>14</v>
      </c>
    </row>
    <row r="50" spans="1:7" x14ac:dyDescent="0.25">
      <c r="A50" s="9" t="s">
        <v>95</v>
      </c>
      <c r="B50" s="14"/>
      <c r="C50" s="10"/>
      <c r="D50" s="18">
        <v>99.33</v>
      </c>
      <c r="E50" s="10">
        <v>3222</v>
      </c>
      <c r="F50" s="9" t="s">
        <v>33</v>
      </c>
      <c r="G50" s="28" t="s">
        <v>14</v>
      </c>
    </row>
    <row r="51" spans="1:7" x14ac:dyDescent="0.25">
      <c r="A51" s="9" t="s">
        <v>91</v>
      </c>
      <c r="B51" s="14"/>
      <c r="C51" s="10"/>
      <c r="D51" s="18">
        <v>8.01</v>
      </c>
      <c r="E51" s="10">
        <v>3223</v>
      </c>
      <c r="F51" s="9" t="s">
        <v>84</v>
      </c>
      <c r="G51" s="28" t="s">
        <v>14</v>
      </c>
    </row>
    <row r="52" spans="1:7" x14ac:dyDescent="0.25">
      <c r="A52" s="9" t="s">
        <v>92</v>
      </c>
      <c r="B52" s="14"/>
      <c r="C52" s="10"/>
      <c r="D52" s="18">
        <v>57.43</v>
      </c>
      <c r="E52" s="10">
        <v>3224</v>
      </c>
      <c r="F52" s="9" t="s">
        <v>73</v>
      </c>
      <c r="G52" s="28" t="s">
        <v>14</v>
      </c>
    </row>
    <row r="53" spans="1:7" x14ac:dyDescent="0.25">
      <c r="A53" s="9" t="s">
        <v>93</v>
      </c>
      <c r="B53" s="14"/>
      <c r="C53" s="10"/>
      <c r="D53" s="18">
        <v>16.5</v>
      </c>
      <c r="E53" s="10">
        <v>3231</v>
      </c>
      <c r="F53" s="9" t="s">
        <v>19</v>
      </c>
      <c r="G53" s="28" t="s">
        <v>14</v>
      </c>
    </row>
    <row r="54" spans="1:7" x14ac:dyDescent="0.25">
      <c r="A54" s="9" t="s">
        <v>94</v>
      </c>
      <c r="B54" s="14"/>
      <c r="C54" s="10"/>
      <c r="D54" s="18">
        <v>2.6</v>
      </c>
      <c r="E54" s="10">
        <v>3239</v>
      </c>
      <c r="F54" s="9" t="s">
        <v>41</v>
      </c>
      <c r="G54" s="28" t="s">
        <v>14</v>
      </c>
    </row>
    <row r="55" spans="1:7" x14ac:dyDescent="0.25">
      <c r="A55" s="9" t="s">
        <v>96</v>
      </c>
      <c r="B55" s="14"/>
      <c r="C55" s="10"/>
      <c r="D55" s="18">
        <v>130.83000000000001</v>
      </c>
      <c r="E55" s="10">
        <v>3293</v>
      </c>
      <c r="F55" s="9" t="s">
        <v>45</v>
      </c>
      <c r="G55" s="28" t="s">
        <v>14</v>
      </c>
    </row>
    <row r="56" spans="1:7" x14ac:dyDescent="0.25">
      <c r="A56" s="9" t="s">
        <v>98</v>
      </c>
      <c r="B56" s="14"/>
      <c r="C56" s="10"/>
      <c r="D56" s="18">
        <v>336</v>
      </c>
      <c r="E56" s="10">
        <v>3295</v>
      </c>
      <c r="F56" s="9" t="s">
        <v>88</v>
      </c>
      <c r="G56" s="28" t="s">
        <v>14</v>
      </c>
    </row>
    <row r="57" spans="1:7" x14ac:dyDescent="0.25">
      <c r="A57" s="9" t="s">
        <v>90</v>
      </c>
      <c r="B57" s="14"/>
      <c r="C57" s="10"/>
      <c r="D57" s="18">
        <v>16.11</v>
      </c>
      <c r="E57" s="10">
        <v>3299</v>
      </c>
      <c r="F57" s="9" t="s">
        <v>85</v>
      </c>
      <c r="G57" s="28" t="s">
        <v>14</v>
      </c>
    </row>
    <row r="58" spans="1:7" ht="21" customHeight="1" thickBot="1" x14ac:dyDescent="0.3">
      <c r="A58" s="21" t="s">
        <v>15</v>
      </c>
      <c r="B58" s="22"/>
      <c r="C58" s="23"/>
      <c r="D58" s="24">
        <f>SUM(D49:D57)</f>
        <v>917.62</v>
      </c>
      <c r="E58" s="23"/>
      <c r="F58" s="25"/>
      <c r="G58" s="26"/>
    </row>
    <row r="59" spans="1:7" ht="15.75" thickBot="1" x14ac:dyDescent="0.3">
      <c r="A59" s="29" t="s">
        <v>86</v>
      </c>
      <c r="B59" s="30"/>
      <c r="C59" s="31"/>
      <c r="D59" s="32">
        <f>SUM(D8,D10,D12,D14,D16,D18,D20,D22,D24,D26,D28,D30,D32,D34,D36,D38,D40,D42,D44,D46,D48,D58)</f>
        <v>25546.48</v>
      </c>
      <c r="E59" s="31"/>
      <c r="F59" s="33"/>
      <c r="G59" s="34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A8" sqref="A8"/>
    </sheetView>
  </sheetViews>
  <sheetFormatPr defaultRowHeight="15" x14ac:dyDescent="0.25"/>
  <cols>
    <col min="1" max="1" width="44.85546875" customWidth="1"/>
    <col min="4" max="4" width="20" customWidth="1"/>
    <col min="6" max="6" width="61.7109375" customWidth="1"/>
    <col min="7" max="7" width="35.85546875" customWidth="1"/>
  </cols>
  <sheetData>
    <row r="2" spans="1:7" ht="114.75" customHeight="1" x14ac:dyDescent="0.25">
      <c r="A2" s="19" t="s">
        <v>8</v>
      </c>
      <c r="B2" s="11"/>
      <c r="D2" s="15"/>
    </row>
    <row r="3" spans="1:7" ht="23.25" x14ac:dyDescent="0.35">
      <c r="A3" s="5" t="s">
        <v>7</v>
      </c>
      <c r="B3" s="12"/>
      <c r="C3" s="4"/>
      <c r="D3" s="16"/>
      <c r="E3" s="4"/>
      <c r="F3" s="4"/>
      <c r="G3" s="4"/>
    </row>
    <row r="4" spans="1:7" x14ac:dyDescent="0.25">
      <c r="B4" s="11"/>
      <c r="D4" s="15"/>
    </row>
    <row r="5" spans="1:7" x14ac:dyDescent="0.25">
      <c r="A5" s="2" t="s">
        <v>9</v>
      </c>
      <c r="B5" s="11"/>
      <c r="D5" s="15"/>
    </row>
    <row r="6" spans="1:7" ht="15.75" thickBot="1" x14ac:dyDescent="0.3">
      <c r="B6" s="11"/>
      <c r="C6" s="3"/>
      <c r="D6" s="15"/>
    </row>
    <row r="7" spans="1:7" ht="95.25" thickTop="1" x14ac:dyDescent="0.25">
      <c r="A7" s="35" t="s">
        <v>0</v>
      </c>
      <c r="B7" s="36" t="s">
        <v>1</v>
      </c>
      <c r="C7" s="37" t="s">
        <v>2</v>
      </c>
      <c r="D7" s="38" t="s">
        <v>3</v>
      </c>
      <c r="E7" s="35" t="s">
        <v>4</v>
      </c>
      <c r="F7" s="39" t="s">
        <v>5</v>
      </c>
      <c r="G7" s="39" t="s">
        <v>6</v>
      </c>
    </row>
    <row r="8" spans="1:7" x14ac:dyDescent="0.25">
      <c r="A8" s="43"/>
      <c r="B8" s="44"/>
      <c r="C8" s="45"/>
      <c r="D8" s="46">
        <v>108189.64</v>
      </c>
      <c r="E8" s="45">
        <v>3111</v>
      </c>
      <c r="F8" s="47" t="s">
        <v>80</v>
      </c>
      <c r="G8" s="40" t="s">
        <v>14</v>
      </c>
    </row>
    <row r="9" spans="1:7" x14ac:dyDescent="0.25">
      <c r="A9" s="48"/>
      <c r="B9" s="49"/>
      <c r="C9" s="50"/>
      <c r="D9" s="51">
        <v>1439.81</v>
      </c>
      <c r="E9" s="50">
        <v>3121</v>
      </c>
      <c r="F9" s="52" t="s">
        <v>81</v>
      </c>
      <c r="G9" s="41" t="s">
        <v>14</v>
      </c>
    </row>
    <row r="10" spans="1:7" x14ac:dyDescent="0.25">
      <c r="A10" s="48"/>
      <c r="B10" s="49"/>
      <c r="C10" s="50"/>
      <c r="D10" s="51">
        <v>17851.29</v>
      </c>
      <c r="E10" s="50">
        <v>3132</v>
      </c>
      <c r="F10" s="52" t="s">
        <v>82</v>
      </c>
      <c r="G10" s="41" t="s">
        <v>14</v>
      </c>
    </row>
    <row r="11" spans="1:7" x14ac:dyDescent="0.25">
      <c r="A11" s="48"/>
      <c r="B11" s="49"/>
      <c r="C11" s="50"/>
      <c r="D11" s="51">
        <v>470.3</v>
      </c>
      <c r="E11" s="50">
        <v>3211</v>
      </c>
      <c r="F11" s="52" t="s">
        <v>37</v>
      </c>
      <c r="G11" s="41" t="s">
        <v>14</v>
      </c>
    </row>
    <row r="12" spans="1:7" x14ac:dyDescent="0.25">
      <c r="A12" s="48"/>
      <c r="B12" s="49"/>
      <c r="C12" s="50"/>
      <c r="D12" s="51">
        <v>960</v>
      </c>
      <c r="E12" s="50">
        <v>3211</v>
      </c>
      <c r="F12" s="52" t="s">
        <v>37</v>
      </c>
      <c r="G12" s="41" t="s">
        <v>14</v>
      </c>
    </row>
    <row r="13" spans="1:7" x14ac:dyDescent="0.25">
      <c r="A13" s="48"/>
      <c r="B13" s="49"/>
      <c r="C13" s="50"/>
      <c r="D13" s="51">
        <v>2128.2399999999998</v>
      </c>
      <c r="E13" s="50">
        <v>3212</v>
      </c>
      <c r="F13" s="52" t="s">
        <v>83</v>
      </c>
      <c r="G13" s="41" t="s">
        <v>14</v>
      </c>
    </row>
    <row r="14" spans="1:7" x14ac:dyDescent="0.25">
      <c r="A14" s="48"/>
      <c r="B14" s="49"/>
      <c r="C14" s="50"/>
      <c r="D14" s="51">
        <v>2198.2399999999998</v>
      </c>
      <c r="E14" s="50">
        <v>3212</v>
      </c>
      <c r="F14" s="52" t="s">
        <v>83</v>
      </c>
      <c r="G14" s="41" t="s">
        <v>14</v>
      </c>
    </row>
    <row r="15" spans="1:7" x14ac:dyDescent="0.25">
      <c r="A15" s="53"/>
      <c r="B15" s="54"/>
      <c r="C15" s="55"/>
      <c r="D15" s="56">
        <v>46.75</v>
      </c>
      <c r="E15" s="55">
        <v>3214</v>
      </c>
      <c r="F15" s="57" t="s">
        <v>87</v>
      </c>
      <c r="G15" s="58" t="s">
        <v>14</v>
      </c>
    </row>
    <row r="16" spans="1:7" ht="22.5" customHeight="1" x14ac:dyDescent="0.25">
      <c r="A16" s="42" t="s">
        <v>89</v>
      </c>
      <c r="B16" s="59"/>
      <c r="C16" s="59"/>
      <c r="D16" s="60">
        <f>SUM(D8:D15)</f>
        <v>133284.26999999999</v>
      </c>
      <c r="E16" s="59"/>
      <c r="F16" s="59"/>
      <c r="G16" s="6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2024-06-20T10:12:37Z</dcterms:modified>
</cp:coreProperties>
</file>