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cuments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51" i="1" l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52" i="1" l="1"/>
</calcChain>
</file>

<file path=xl/sharedStrings.xml><?xml version="1.0" encoding="utf-8"?>
<sst xmlns="http://schemas.openxmlformats.org/spreadsheetml/2006/main" count="133" uniqueCount="79">
  <si>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</si>
  <si>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</si>
  <si>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</si>
  <si>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</si>
  <si>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</si>
  <si>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</si>
  <si>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</si>
  <si>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</si>
  <si>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01.03.2024 Do 31.03.2024</t>
  </si>
  <si>
    <t>General Logistics Systems Croatia d.o.o.</t>
  </si>
  <si>
    <t>88360795357</t>
  </si>
  <si>
    <t>10255 Donji Stupnik</t>
  </si>
  <si>
    <t xml:space="preserve">USLUGE TELEFONA, POŠTE I PRIJEVOZA                                                                                                                    </t>
  </si>
  <si>
    <t>Ukupno:</t>
  </si>
  <si>
    <t>HP-HRVATSKA POŠTA D.D.</t>
  </si>
  <si>
    <t>87311810356</t>
  </si>
  <si>
    <t>10000 ZAGREB</t>
  </si>
  <si>
    <t>Hrvatski Telekom d.d.</t>
  </si>
  <si>
    <t>81793146560</t>
  </si>
  <si>
    <t>10135 Zagreb</t>
  </si>
  <si>
    <t>Naklada LJEVAK d.o.o</t>
  </si>
  <si>
    <t>80364394364</t>
  </si>
  <si>
    <t>10000 Zagreb</t>
  </si>
  <si>
    <t xml:space="preserve">NAKNADE GRAĐANIMA I KUĆANSTVIMA U NARAVI                                                                                                              </t>
  </si>
  <si>
    <t>Kršćanska sadašnjost d.o.o.</t>
  </si>
  <si>
    <t>79817762581</t>
  </si>
  <si>
    <t xml:space="preserve">UREDSKI MATERIJAL I OSTALI MATERIJALNI RASHODI                                                                                                        </t>
  </si>
  <si>
    <t>ORDINARY d.o.o.</t>
  </si>
  <si>
    <t>74472328688</t>
  </si>
  <si>
    <t>21000 SPLIT</t>
  </si>
  <si>
    <t xml:space="preserve">MATERIJAL I SIROVINE                                                                                                                                  </t>
  </si>
  <si>
    <t>NAKLADA SLAP d.o.o.</t>
  </si>
  <si>
    <t>70108447975</t>
  </si>
  <si>
    <t>10450 Jastrebarsko</t>
  </si>
  <si>
    <t>KONZUM plus d.o.o.</t>
  </si>
  <si>
    <t>62226620908</t>
  </si>
  <si>
    <t>BABIĆ PEKARA DOO</t>
  </si>
  <si>
    <t>59369289798</t>
  </si>
  <si>
    <t xml:space="preserve">SPLIT                                             </t>
  </si>
  <si>
    <t>DALMACIJA BUS SPLIT</t>
  </si>
  <si>
    <t>53076189788</t>
  </si>
  <si>
    <t>SPLIT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</si>
  <si>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</si>
  <si>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</si>
  <si>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</si>
  <si>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</si>
  <si>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Umac plus d.o.o.</t>
  </si>
  <si>
    <t>48071795351</t>
  </si>
  <si>
    <t xml:space="preserve">USLUGE TEKUĆEG I INVESTICIJSKOG ODRŽAVANJA                                                                                                            </t>
  </si>
  <si>
    <t>Školska knjiga d.d.</t>
  </si>
  <si>
    <t>38967655335</t>
  </si>
  <si>
    <t>ZADRUGA ARTIST-VITO ZA PROIZVODNJU,TRGOVINU I USLUGE</t>
  </si>
  <si>
    <t>35049996936</t>
  </si>
  <si>
    <t>A1 Hrvatska d.o.o.</t>
  </si>
  <si>
    <t>29524210204</t>
  </si>
  <si>
    <t>NAKLADA KOSINJ D.O.O.</t>
  </si>
  <si>
    <t>26853748349</t>
  </si>
  <si>
    <t>10040 Zagreb</t>
  </si>
  <si>
    <t>USTANOVA DES</t>
  </si>
  <si>
    <t>23754648622</t>
  </si>
  <si>
    <t xml:space="preserve">SPLIT                                         </t>
  </si>
  <si>
    <t>ALFA d.d.</t>
  </si>
  <si>
    <t>07189160632</t>
  </si>
  <si>
    <t>DEKAŠPORT d.o.o. za trgovinu i usluge</t>
  </si>
  <si>
    <t>00785132107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</si>
  <si>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</si>
  <si>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</si>
  <si>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</si>
  <si>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</si>
  <si>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</si>
  <si>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>Sveukupno:</t>
  </si>
  <si>
    <t>OSTALE NAKNADE TROŠKOVA ZAPOSLENIMA</t>
  </si>
  <si>
    <t>GODIŠNJA NAGRADA ZA USKRŠNJE BLAGDANE POMOĆNICI I PB</t>
  </si>
  <si>
    <t>OŠ Lokve Gripe Split</t>
  </si>
  <si>
    <t>sistematski pregled radnika, Klinika Svjetlost</t>
  </si>
  <si>
    <t>materijal tekuće održavanje, Banko trgovina</t>
  </si>
  <si>
    <t>materijal za čišćenje, DM</t>
  </si>
  <si>
    <t>materijal tekuće održavanje, Andabaka doo</t>
  </si>
  <si>
    <t>materijal ostali, repromaterijali Ana, Tramax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</si>
</sst>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1" fillId="0" borderId="12" xfId="0" applyNumberFormat="1" applyFont="1" applyBorder="1"/>
    <xf numFmtId="0" fontId="3" fillId="3" borderId="14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top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top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20" xfId="0" applyFont="1" applyBorder="1" applyAlignment="1">
      <alignment horizontal="left" vertical="top"/>
    </xf>
    <xf numFmtId="0" fontId="0" fillId="0" borderId="21" xfId="0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1" fillId="0" borderId="23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49" fontId="0" fillId="0" borderId="5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4" fillId="2" borderId="7" xfId="0" applyFont="1" applyFill="1" applyBorder="1" applyAlignment="1">
      <alignment vertical="center"/>
    </xf>
    <xf numFmtId="49" fontId="4" fillId="2" borderId="0" xfId="0" applyNumberFormat="1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4" fillId="2" borderId="8" xfId="0" applyFont="1" applyFill="1" applyBorder="1"/>
    <xf numFmtId="0" fontId="0" fillId="0" borderId="7" xfId="0" applyBorder="1"/>
    <xf numFmtId="49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8" xfId="0" applyBorder="1"/>
    <xf numFmtId="0" fontId="1" fillId="0" borderId="7" xfId="0" applyFont="1" applyBorder="1"/>
    <xf numFmtId="0" fontId="0" fillId="0" borderId="0" xfId="0" applyBorder="1" applyAlignment="1">
      <alignment vertical="top" wrapTex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4"/>
  <sheetViews>
    <sheetView topLeftCell="A37" zoomScaleNormal="100" workbookViewId="0">
      <selection activeCell="A47" sqref="A47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</cols>
  <sheetData>
    <row r="1" spans="1:6" ht="114" customHeight="1" x14ac:dyDescent="0.25">
      <c r="A1" s="60" t="s">
        <v>7</v>
      </c>
      <c r="B1" s="61"/>
      <c r="C1" s="62"/>
      <c r="D1" s="63"/>
      <c r="E1" s="62"/>
      <c r="F1" s="64"/>
    </row>
    <row r="2" spans="1:6" s="1" customFormat="1" ht="28.5" customHeight="1" x14ac:dyDescent="0.35">
      <c r="A2" s="65" t="s">
        <v>0</v>
      </c>
      <c r="B2" s="66"/>
      <c r="C2" s="67"/>
      <c r="D2" s="68"/>
      <c r="E2" s="67"/>
      <c r="F2" s="69"/>
    </row>
    <row r="3" spans="1:6" ht="18.75" customHeight="1" x14ac:dyDescent="0.25">
      <c r="A3" s="70"/>
      <c r="B3" s="71"/>
      <c r="C3" s="72"/>
      <c r="D3" s="73"/>
      <c r="E3" s="72"/>
      <c r="F3" s="74"/>
    </row>
    <row r="4" spans="1:6" x14ac:dyDescent="0.25">
      <c r="A4" s="75" t="s">
        <v>8</v>
      </c>
      <c r="B4" s="71"/>
      <c r="C4" s="72"/>
      <c r="D4" s="73"/>
      <c r="E4" s="72"/>
      <c r="F4" s="74"/>
    </row>
    <row r="5" spans="1:6" ht="19.5" customHeight="1" thickBot="1" x14ac:dyDescent="0.3">
      <c r="A5" s="70"/>
      <c r="B5" s="71"/>
      <c r="C5" s="76"/>
      <c r="D5" s="73"/>
      <c r="E5" s="72"/>
      <c r="F5" s="74"/>
    </row>
    <row r="6" spans="1:6" ht="36.75" customHeight="1" thickTop="1" thickBot="1" x14ac:dyDescent="0.3">
      <c r="A6" s="77" t="s">
        <v>1</v>
      </c>
      <c r="B6" s="12" t="s">
        <v>2</v>
      </c>
      <c r="C6" s="7" t="s">
        <v>3</v>
      </c>
      <c r="D6" s="16" t="s">
        <v>4</v>
      </c>
      <c r="E6" s="6" t="s">
        <v>5</v>
      </c>
      <c r="F6" s="78" t="s">
        <v>6</v>
      </c>
    </row>
    <row r="7" spans="1:6" ht="15.75" thickTop="1" x14ac:dyDescent="0.25">
      <c r="A7" s="33" t="s">
        <v>9</v>
      </c>
      <c r="B7" s="22" t="s">
        <v>10</v>
      </c>
      <c r="C7" s="23" t="s">
        <v>11</v>
      </c>
      <c r="D7" s="24">
        <v>10</v>
      </c>
      <c r="E7" s="23">
        <v>3231</v>
      </c>
      <c r="F7" s="79" t="s">
        <v>12</v>
      </c>
    </row>
    <row r="8" spans="1:6" ht="27" customHeight="1" thickBot="1" x14ac:dyDescent="0.3">
      <c r="A8" s="53" t="s">
        <v>13</v>
      </c>
      <c r="B8" s="19"/>
      <c r="C8" s="20"/>
      <c r="D8" s="21">
        <f>SUM(D7:D7)</f>
        <v>10</v>
      </c>
      <c r="E8" s="20"/>
      <c r="F8" s="54"/>
    </row>
    <row r="9" spans="1:6" x14ac:dyDescent="0.25">
      <c r="A9" s="33" t="s">
        <v>14</v>
      </c>
      <c r="B9" s="22" t="s">
        <v>15</v>
      </c>
      <c r="C9" s="23" t="s">
        <v>16</v>
      </c>
      <c r="D9" s="24">
        <v>57.52</v>
      </c>
      <c r="E9" s="23">
        <v>3231</v>
      </c>
      <c r="F9" s="52" t="s">
        <v>12</v>
      </c>
    </row>
    <row r="10" spans="1:6" ht="27" customHeight="1" thickBot="1" x14ac:dyDescent="0.3">
      <c r="A10" s="53" t="s">
        <v>13</v>
      </c>
      <c r="B10" s="19"/>
      <c r="C10" s="20"/>
      <c r="D10" s="21">
        <f>SUM(D9:D9)</f>
        <v>57.52</v>
      </c>
      <c r="E10" s="20"/>
      <c r="F10" s="54"/>
    </row>
    <row r="11" spans="1:6" x14ac:dyDescent="0.25">
      <c r="A11" s="33" t="s">
        <v>17</v>
      </c>
      <c r="B11" s="22" t="s">
        <v>18</v>
      </c>
      <c r="C11" s="23" t="s">
        <v>19</v>
      </c>
      <c r="D11" s="24">
        <v>248.06</v>
      </c>
      <c r="E11" s="23">
        <v>3231</v>
      </c>
      <c r="F11" s="52" t="s">
        <v>12</v>
      </c>
    </row>
    <row r="12" spans="1:6" ht="27" customHeight="1" thickBot="1" x14ac:dyDescent="0.3">
      <c r="A12" s="53" t="s">
        <v>13</v>
      </c>
      <c r="B12" s="19"/>
      <c r="C12" s="20"/>
      <c r="D12" s="21">
        <f>SUM(D11:D11)</f>
        <v>248.06</v>
      </c>
      <c r="E12" s="20"/>
      <c r="F12" s="54"/>
    </row>
    <row r="13" spans="1:6" x14ac:dyDescent="0.25">
      <c r="A13" s="33" t="s">
        <v>20</v>
      </c>
      <c r="B13" s="22" t="s">
        <v>21</v>
      </c>
      <c r="C13" s="23" t="s">
        <v>22</v>
      </c>
      <c r="D13" s="24">
        <v>8</v>
      </c>
      <c r="E13" s="23">
        <v>3722</v>
      </c>
      <c r="F13" s="52" t="s">
        <v>23</v>
      </c>
    </row>
    <row r="14" spans="1:6" ht="27" customHeight="1" thickBot="1" x14ac:dyDescent="0.3">
      <c r="A14" s="53" t="s">
        <v>13</v>
      </c>
      <c r="B14" s="19"/>
      <c r="C14" s="20"/>
      <c r="D14" s="21">
        <f>SUM(D13:D13)</f>
        <v>8</v>
      </c>
      <c r="E14" s="20"/>
      <c r="F14" s="54"/>
    </row>
    <row r="15" spans="1:6" x14ac:dyDescent="0.25">
      <c r="A15" s="33" t="s">
        <v>24</v>
      </c>
      <c r="B15" s="22" t="s">
        <v>25</v>
      </c>
      <c r="C15" s="23" t="s">
        <v>22</v>
      </c>
      <c r="D15" s="24">
        <v>0.31</v>
      </c>
      <c r="E15" s="23">
        <v>3221</v>
      </c>
      <c r="F15" s="52" t="s">
        <v>26</v>
      </c>
    </row>
    <row r="16" spans="1:6" x14ac:dyDescent="0.25">
      <c r="A16" s="33"/>
      <c r="B16" s="22"/>
      <c r="C16" s="23"/>
      <c r="D16" s="24">
        <v>7.3</v>
      </c>
      <c r="E16" s="23">
        <v>3722</v>
      </c>
      <c r="F16" s="34" t="s">
        <v>23</v>
      </c>
    </row>
    <row r="17" spans="1:6" ht="27" customHeight="1" thickBot="1" x14ac:dyDescent="0.3">
      <c r="A17" s="53" t="s">
        <v>13</v>
      </c>
      <c r="B17" s="19"/>
      <c r="C17" s="20"/>
      <c r="D17" s="21">
        <f>SUM(D15:D16)</f>
        <v>7.6099999999999994</v>
      </c>
      <c r="E17" s="20"/>
      <c r="F17" s="54"/>
    </row>
    <row r="18" spans="1:6" x14ac:dyDescent="0.25">
      <c r="A18" s="33" t="s">
        <v>27</v>
      </c>
      <c r="B18" s="22" t="s">
        <v>28</v>
      </c>
      <c r="C18" s="23" t="s">
        <v>29</v>
      </c>
      <c r="D18" s="24">
        <v>753.6</v>
      </c>
      <c r="E18" s="23">
        <v>3222</v>
      </c>
      <c r="F18" s="52" t="s">
        <v>30</v>
      </c>
    </row>
    <row r="19" spans="1:6" ht="27" customHeight="1" thickBot="1" x14ac:dyDescent="0.3">
      <c r="A19" s="53" t="s">
        <v>13</v>
      </c>
      <c r="B19" s="19"/>
      <c r="C19" s="20"/>
      <c r="D19" s="21">
        <f>SUM(D18:D18)</f>
        <v>753.6</v>
      </c>
      <c r="E19" s="20"/>
      <c r="F19" s="54"/>
    </row>
    <row r="20" spans="1:6" x14ac:dyDescent="0.25">
      <c r="A20" s="33" t="s">
        <v>31</v>
      </c>
      <c r="B20" s="22" t="s">
        <v>32</v>
      </c>
      <c r="C20" s="23" t="s">
        <v>33</v>
      </c>
      <c r="D20" s="24">
        <v>1298.24</v>
      </c>
      <c r="E20" s="23">
        <v>3221</v>
      </c>
      <c r="F20" s="52" t="s">
        <v>26</v>
      </c>
    </row>
    <row r="21" spans="1:6" ht="27" customHeight="1" thickBot="1" x14ac:dyDescent="0.3">
      <c r="A21" s="53" t="s">
        <v>13</v>
      </c>
      <c r="B21" s="19"/>
      <c r="C21" s="20"/>
      <c r="D21" s="21">
        <f>SUM(D20:D20)</f>
        <v>1298.24</v>
      </c>
      <c r="E21" s="20"/>
      <c r="F21" s="54"/>
    </row>
    <row r="22" spans="1:6" x14ac:dyDescent="0.25">
      <c r="A22" s="33" t="s">
        <v>34</v>
      </c>
      <c r="B22" s="22" t="s">
        <v>35</v>
      </c>
      <c r="C22" s="23" t="s">
        <v>22</v>
      </c>
      <c r="D22" s="24">
        <v>113.36</v>
      </c>
      <c r="E22" s="23">
        <v>3221</v>
      </c>
      <c r="F22" s="52" t="s">
        <v>26</v>
      </c>
    </row>
    <row r="23" spans="1:6" ht="27" customHeight="1" thickBot="1" x14ac:dyDescent="0.3">
      <c r="A23" s="53" t="s">
        <v>13</v>
      </c>
      <c r="B23" s="19"/>
      <c r="C23" s="20"/>
      <c r="D23" s="21">
        <f>SUM(D22:D22)</f>
        <v>113.36</v>
      </c>
      <c r="E23" s="20"/>
      <c r="F23" s="54"/>
    </row>
    <row r="24" spans="1:6" x14ac:dyDescent="0.25">
      <c r="A24" s="33" t="s">
        <v>36</v>
      </c>
      <c r="B24" s="22" t="s">
        <v>37</v>
      </c>
      <c r="C24" s="23" t="s">
        <v>38</v>
      </c>
      <c r="D24" s="24">
        <v>6102.01</v>
      </c>
      <c r="E24" s="23">
        <v>3222</v>
      </c>
      <c r="F24" s="52" t="s">
        <v>30</v>
      </c>
    </row>
    <row r="25" spans="1:6" ht="27" customHeight="1" thickBot="1" x14ac:dyDescent="0.3">
      <c r="A25" s="53" t="s">
        <v>13</v>
      </c>
      <c r="B25" s="19"/>
      <c r="C25" s="20"/>
      <c r="D25" s="21">
        <f>SUM(D24:D24)</f>
        <v>6102.01</v>
      </c>
      <c r="E25" s="20"/>
      <c r="F25" s="54"/>
    </row>
    <row r="26" spans="1:6" x14ac:dyDescent="0.25">
      <c r="A26" s="33" t="s">
        <v>39</v>
      </c>
      <c r="B26" s="22" t="s">
        <v>40</v>
      </c>
      <c r="C26" s="23" t="s">
        <v>41</v>
      </c>
      <c r="D26" s="24">
        <v>190</v>
      </c>
      <c r="E26" s="23">
        <v>3231</v>
      </c>
      <c r="F26" s="52" t="s">
        <v>12</v>
      </c>
    </row>
    <row r="27" spans="1:6" ht="27" customHeight="1" thickBot="1" x14ac:dyDescent="0.3">
      <c r="A27" s="53" t="s">
        <v>13</v>
      </c>
      <c r="B27" s="19"/>
      <c r="C27" s="20"/>
      <c r="D27" s="21">
        <f>SUM(D26:D26)</f>
        <v>190</v>
      </c>
      <c r="E27" s="20"/>
      <c r="F27" s="54"/>
    </row>
    <row r="28" spans="1:6" x14ac:dyDescent="0.25">
      <c r="A28" s="33" t="s">
        <v>42</v>
      </c>
      <c r="B28" s="22" t="s">
        <v>43</v>
      </c>
      <c r="C28" s="23" t="s">
        <v>44</v>
      </c>
      <c r="D28" s="24">
        <v>47.89</v>
      </c>
      <c r="E28" s="23">
        <v>3431</v>
      </c>
      <c r="F28" s="52" t="s">
        <v>45</v>
      </c>
    </row>
    <row r="29" spans="1:6" ht="27" customHeight="1" thickBot="1" x14ac:dyDescent="0.3">
      <c r="A29" s="53" t="s">
        <v>13</v>
      </c>
      <c r="B29" s="19"/>
      <c r="C29" s="20"/>
      <c r="D29" s="21">
        <f>SUM(D28:D28)</f>
        <v>47.89</v>
      </c>
      <c r="E29" s="20"/>
      <c r="F29" s="54"/>
    </row>
    <row r="30" spans="1:6" x14ac:dyDescent="0.25">
      <c r="A30" s="33" t="s">
        <v>46</v>
      </c>
      <c r="B30" s="22" t="s">
        <v>47</v>
      </c>
      <c r="C30" s="23" t="s">
        <v>44</v>
      </c>
      <c r="D30" s="24">
        <v>940</v>
      </c>
      <c r="E30" s="23">
        <v>3232</v>
      </c>
      <c r="F30" s="52" t="s">
        <v>48</v>
      </c>
    </row>
    <row r="31" spans="1:6" ht="27" customHeight="1" thickBot="1" x14ac:dyDescent="0.3">
      <c r="A31" s="47" t="s">
        <v>13</v>
      </c>
      <c r="B31" s="48"/>
      <c r="C31" s="49"/>
      <c r="D31" s="50">
        <f>SUM(D30:D30)</f>
        <v>940</v>
      </c>
      <c r="E31" s="49"/>
      <c r="F31" s="51"/>
    </row>
    <row r="32" spans="1:6" x14ac:dyDescent="0.25">
      <c r="A32" s="33" t="s">
        <v>49</v>
      </c>
      <c r="B32" s="22" t="s">
        <v>50</v>
      </c>
      <c r="C32" s="23" t="s">
        <v>22</v>
      </c>
      <c r="D32" s="24">
        <v>20.5</v>
      </c>
      <c r="E32" s="23">
        <v>3722</v>
      </c>
      <c r="F32" s="52" t="s">
        <v>23</v>
      </c>
    </row>
    <row r="33" spans="1:6" ht="27" customHeight="1" thickBot="1" x14ac:dyDescent="0.3">
      <c r="A33" s="53" t="s">
        <v>13</v>
      </c>
      <c r="B33" s="19"/>
      <c r="C33" s="20"/>
      <c r="D33" s="21">
        <f>SUM(D32:D32)</f>
        <v>20.5</v>
      </c>
      <c r="E33" s="20"/>
      <c r="F33" s="54"/>
    </row>
    <row r="34" spans="1:6" x14ac:dyDescent="0.25">
      <c r="A34" s="33" t="s">
        <v>51</v>
      </c>
      <c r="B34" s="22" t="s">
        <v>52</v>
      </c>
      <c r="C34" s="23" t="s">
        <v>29</v>
      </c>
      <c r="D34" s="24">
        <v>180.1</v>
      </c>
      <c r="E34" s="23">
        <v>3221</v>
      </c>
      <c r="F34" s="52" t="s">
        <v>26</v>
      </c>
    </row>
    <row r="35" spans="1:6" ht="27" customHeight="1" thickBot="1" x14ac:dyDescent="0.3">
      <c r="A35" s="53" t="s">
        <v>13</v>
      </c>
      <c r="B35" s="19"/>
      <c r="C35" s="20"/>
      <c r="D35" s="21">
        <f>SUM(D34:D34)</f>
        <v>180.1</v>
      </c>
      <c r="E35" s="20"/>
      <c r="F35" s="54"/>
    </row>
    <row r="36" spans="1:6" x14ac:dyDescent="0.25">
      <c r="A36" s="33" t="s">
        <v>53</v>
      </c>
      <c r="B36" s="22" t="s">
        <v>54</v>
      </c>
      <c r="C36" s="23" t="s">
        <v>22</v>
      </c>
      <c r="D36" s="24">
        <v>42.01</v>
      </c>
      <c r="E36" s="23">
        <v>3231</v>
      </c>
      <c r="F36" s="52" t="s">
        <v>12</v>
      </c>
    </row>
    <row r="37" spans="1:6" ht="27" customHeight="1" thickBot="1" x14ac:dyDescent="0.3">
      <c r="A37" s="53" t="s">
        <v>13</v>
      </c>
      <c r="B37" s="19"/>
      <c r="C37" s="20"/>
      <c r="D37" s="21">
        <f>SUM(D36:D36)</f>
        <v>42.01</v>
      </c>
      <c r="E37" s="20"/>
      <c r="F37" s="54"/>
    </row>
    <row r="38" spans="1:6" x14ac:dyDescent="0.25">
      <c r="A38" s="33" t="s">
        <v>55</v>
      </c>
      <c r="B38" s="22" t="s">
        <v>56</v>
      </c>
      <c r="C38" s="23" t="s">
        <v>57</v>
      </c>
      <c r="D38" s="24">
        <v>29.61</v>
      </c>
      <c r="E38" s="23">
        <v>3221</v>
      </c>
      <c r="F38" s="52" t="s">
        <v>26</v>
      </c>
    </row>
    <row r="39" spans="1:6" ht="27" customHeight="1" thickBot="1" x14ac:dyDescent="0.3">
      <c r="A39" s="53" t="s">
        <v>13</v>
      </c>
      <c r="B39" s="19"/>
      <c r="C39" s="20"/>
      <c r="D39" s="21">
        <f>SUM(D38:D38)</f>
        <v>29.61</v>
      </c>
      <c r="E39" s="20"/>
      <c r="F39" s="54"/>
    </row>
    <row r="40" spans="1:6" x14ac:dyDescent="0.25">
      <c r="A40" s="33" t="s">
        <v>58</v>
      </c>
      <c r="B40" s="22" t="s">
        <v>59</v>
      </c>
      <c r="C40" s="23" t="s">
        <v>60</v>
      </c>
      <c r="D40" s="24">
        <v>2653.97</v>
      </c>
      <c r="E40" s="23">
        <v>3222</v>
      </c>
      <c r="F40" s="52" t="s">
        <v>30</v>
      </c>
    </row>
    <row r="41" spans="1:6" ht="27" customHeight="1" thickBot="1" x14ac:dyDescent="0.3">
      <c r="A41" s="53" t="s">
        <v>13</v>
      </c>
      <c r="B41" s="19"/>
      <c r="C41" s="20"/>
      <c r="D41" s="21">
        <f>SUM(D40:D40)</f>
        <v>2653.97</v>
      </c>
      <c r="E41" s="20"/>
      <c r="F41" s="54"/>
    </row>
    <row r="42" spans="1:6" x14ac:dyDescent="0.25">
      <c r="A42" s="33" t="s">
        <v>61</v>
      </c>
      <c r="B42" s="22" t="s">
        <v>62</v>
      </c>
      <c r="C42" s="23" t="s">
        <v>16</v>
      </c>
      <c r="D42" s="24">
        <v>23.54</v>
      </c>
      <c r="E42" s="23">
        <v>3722</v>
      </c>
      <c r="F42" s="52" t="s">
        <v>23</v>
      </c>
    </row>
    <row r="43" spans="1:6" ht="27" customHeight="1" thickBot="1" x14ac:dyDescent="0.3">
      <c r="A43" s="53" t="s">
        <v>13</v>
      </c>
      <c r="B43" s="19"/>
      <c r="C43" s="20"/>
      <c r="D43" s="21">
        <f>SUM(D42:D42)</f>
        <v>23.54</v>
      </c>
      <c r="E43" s="20"/>
      <c r="F43" s="54"/>
    </row>
    <row r="44" spans="1:6" x14ac:dyDescent="0.25">
      <c r="A44" s="33" t="s">
        <v>63</v>
      </c>
      <c r="B44" s="22" t="s">
        <v>64</v>
      </c>
      <c r="C44" s="23" t="s">
        <v>22</v>
      </c>
      <c r="D44" s="24">
        <v>662.4</v>
      </c>
      <c r="E44" s="23">
        <v>3221</v>
      </c>
      <c r="F44" s="52" t="s">
        <v>26</v>
      </c>
    </row>
    <row r="45" spans="1:6" ht="27" customHeight="1" thickBot="1" x14ac:dyDescent="0.3">
      <c r="A45" s="53" t="s">
        <v>13</v>
      </c>
      <c r="B45" s="19"/>
      <c r="C45" s="20"/>
      <c r="D45" s="21">
        <f>SUM(D44:D44)</f>
        <v>662.4</v>
      </c>
      <c r="E45" s="20"/>
      <c r="F45" s="54"/>
    </row>
    <row r="46" spans="1:6" x14ac:dyDescent="0.25">
      <c r="A46" s="33" t="s">
        <v>76</v>
      </c>
      <c r="B46" s="22"/>
      <c r="C46" s="23"/>
      <c r="D46" s="24">
        <v>49</v>
      </c>
      <c r="E46" s="23">
        <v>3221</v>
      </c>
      <c r="F46" s="34" t="s">
        <v>26</v>
      </c>
    </row>
    <row r="47" spans="1:6" x14ac:dyDescent="0.25">
      <c r="A47" s="33" t="s">
        <v>78</v>
      </c>
      <c r="B47" s="22"/>
      <c r="C47" s="23"/>
      <c r="D47" s="24">
        <v>300.04000000000002</v>
      </c>
      <c r="E47" s="23">
        <v>3221</v>
      </c>
      <c r="F47" s="34" t="s">
        <v>26</v>
      </c>
    </row>
    <row r="48" spans="1:6" x14ac:dyDescent="0.25">
      <c r="A48" s="33" t="s">
        <v>75</v>
      </c>
      <c r="B48" s="22"/>
      <c r="C48" s="23"/>
      <c r="D48" s="24">
        <v>4.68</v>
      </c>
      <c r="E48" s="23">
        <v>3224</v>
      </c>
      <c r="F48" s="34" t="s">
        <v>68</v>
      </c>
    </row>
    <row r="49" spans="1:6" x14ac:dyDescent="0.25">
      <c r="A49" s="33" t="s">
        <v>77</v>
      </c>
      <c r="B49" s="22"/>
      <c r="C49" s="23"/>
      <c r="D49" s="24">
        <v>48.46</v>
      </c>
      <c r="E49" s="23">
        <v>3224</v>
      </c>
      <c r="F49" s="34" t="s">
        <v>68</v>
      </c>
    </row>
    <row r="50" spans="1:6" x14ac:dyDescent="0.25">
      <c r="A50" s="33" t="s">
        <v>74</v>
      </c>
      <c r="B50" s="22"/>
      <c r="C50" s="23"/>
      <c r="D50" s="24">
        <v>70</v>
      </c>
      <c r="E50" s="23">
        <v>3236</v>
      </c>
      <c r="F50" s="34" t="s">
        <v>69</v>
      </c>
    </row>
    <row r="51" spans="1:6" ht="21" customHeight="1" thickBot="1" x14ac:dyDescent="0.3">
      <c r="A51" s="53" t="s">
        <v>13</v>
      </c>
      <c r="B51" s="19"/>
      <c r="C51" s="20"/>
      <c r="D51" s="21">
        <f>SUM(D46:D50)</f>
        <v>472.18</v>
      </c>
      <c r="E51" s="20"/>
      <c r="F51" s="54"/>
    </row>
    <row r="52" spans="1:6" x14ac:dyDescent="0.25">
      <c r="A52" s="55" t="s">
        <v>70</v>
      </c>
      <c r="B52" s="56"/>
      <c r="C52" s="57"/>
      <c r="D52" s="58">
        <f>SUM(D8,D10,D12,D14,D17,D19,D21,D23,D25,D27,D29,D31,D33,D35,D37,D39,D41,D43,D45,D51)</f>
        <v>13860.6</v>
      </c>
      <c r="E52" s="57"/>
      <c r="F52" s="59"/>
    </row>
    <row r="53" spans="1:6" x14ac:dyDescent="0.25">
      <c r="A53" s="8"/>
      <c r="B53" s="13"/>
      <c r="C53" s="9"/>
      <c r="D53" s="17"/>
      <c r="E53" s="9"/>
      <c r="F53" s="8"/>
    </row>
    <row r="54" spans="1:6" x14ac:dyDescent="0.25">
      <c r="A54" s="8"/>
      <c r="B54" s="13"/>
      <c r="C54" s="9"/>
      <c r="D54" s="17"/>
      <c r="E54" s="9"/>
      <c r="F54" s="8"/>
    </row>
    <row r="55" spans="1:6" x14ac:dyDescent="0.25">
      <c r="A55" s="8"/>
      <c r="B55" s="13"/>
      <c r="C55" s="9"/>
      <c r="D55" s="17"/>
      <c r="E55" s="9"/>
      <c r="F55" s="8"/>
    </row>
    <row r="56" spans="1:6" x14ac:dyDescent="0.25">
      <c r="A56" s="8"/>
      <c r="B56" s="13"/>
      <c r="C56" s="9"/>
      <c r="D56" s="17"/>
      <c r="E56" s="9"/>
      <c r="F56" s="8"/>
    </row>
    <row r="57" spans="1:6" x14ac:dyDescent="0.25">
      <c r="A57" s="8"/>
      <c r="B57" s="13"/>
      <c r="C57" s="9"/>
      <c r="D57" s="17"/>
      <c r="E57" s="9"/>
      <c r="F57" s="8"/>
    </row>
    <row r="58" spans="1:6" x14ac:dyDescent="0.25">
      <c r="A58" s="8"/>
      <c r="B58" s="13"/>
      <c r="C58" s="9"/>
      <c r="D58" s="17"/>
      <c r="E58" s="9"/>
      <c r="F58" s="8"/>
    </row>
    <row r="59" spans="1:6" x14ac:dyDescent="0.25">
      <c r="A59" s="8"/>
      <c r="B59" s="13"/>
      <c r="C59" s="9"/>
      <c r="D59" s="17"/>
      <c r="E59" s="9"/>
      <c r="F59" s="8"/>
    </row>
    <row r="60" spans="1:6" x14ac:dyDescent="0.25">
      <c r="A60" s="8"/>
      <c r="B60" s="13"/>
      <c r="C60" s="9"/>
      <c r="D60" s="17"/>
      <c r="E60" s="9"/>
      <c r="F60" s="8"/>
    </row>
    <row r="61" spans="1:6" x14ac:dyDescent="0.25">
      <c r="A61" s="8"/>
      <c r="B61" s="13"/>
      <c r="C61" s="9"/>
      <c r="D61" s="17"/>
      <c r="E61" s="9"/>
      <c r="F61" s="8"/>
    </row>
    <row r="62" spans="1:6" x14ac:dyDescent="0.25">
      <c r="A62" s="8"/>
      <c r="B62" s="13"/>
      <c r="C62" s="9"/>
      <c r="D62" s="17"/>
      <c r="E62" s="9"/>
      <c r="F62" s="8"/>
    </row>
    <row r="63" spans="1:6" x14ac:dyDescent="0.25">
      <c r="A63" s="8"/>
      <c r="B63" s="13"/>
      <c r="C63" s="9"/>
      <c r="D63" s="17"/>
      <c r="E63" s="9"/>
      <c r="F63" s="8"/>
    </row>
    <row r="64" spans="1:6" x14ac:dyDescent="0.25">
      <c r="A64" s="8"/>
      <c r="B64" s="13"/>
      <c r="C64" s="9"/>
      <c r="D64" s="17"/>
      <c r="E64" s="9"/>
      <c r="F64" s="8"/>
    </row>
    <row r="65" spans="1:6" x14ac:dyDescent="0.25">
      <c r="A65" s="8"/>
      <c r="B65" s="13"/>
      <c r="C65" s="9"/>
      <c r="D65" s="17"/>
      <c r="E65" s="9"/>
      <c r="F65" s="8"/>
    </row>
    <row r="66" spans="1:6" x14ac:dyDescent="0.25">
      <c r="A66" s="8"/>
      <c r="B66" s="13"/>
      <c r="C66" s="9"/>
      <c r="D66" s="17"/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20" sqref="D20"/>
    </sheetView>
  </sheetViews>
  <sheetFormatPr defaultRowHeight="15" x14ac:dyDescent="0.25"/>
  <cols>
    <col min="1" max="1" width="33.7109375" customWidth="1"/>
    <col min="2" max="2" width="24.5703125" customWidth="1"/>
    <col min="3" max="3" width="25.5703125" customWidth="1"/>
    <col min="4" max="4" width="19" customWidth="1"/>
    <col min="5" max="5" width="21.28515625" customWidth="1"/>
    <col min="6" max="6" width="55.5703125" customWidth="1"/>
  </cols>
  <sheetData>
    <row r="1" spans="1:6" ht="133.5" customHeight="1" x14ac:dyDescent="0.25">
      <c r="A1" s="18" t="s">
        <v>7</v>
      </c>
      <c r="B1" s="10"/>
      <c r="D1" s="14"/>
    </row>
    <row r="2" spans="1:6" ht="23.25" x14ac:dyDescent="0.35">
      <c r="A2" s="5" t="s">
        <v>0</v>
      </c>
      <c r="B2" s="11"/>
      <c r="C2" s="4"/>
      <c r="D2" s="15"/>
      <c r="E2" s="4"/>
      <c r="F2" s="4"/>
    </row>
    <row r="3" spans="1:6" x14ac:dyDescent="0.25">
      <c r="B3" s="10"/>
      <c r="D3" s="14"/>
    </row>
    <row r="4" spans="1:6" x14ac:dyDescent="0.25">
      <c r="A4" s="2" t="s">
        <v>8</v>
      </c>
      <c r="B4" s="10"/>
      <c r="D4" s="14"/>
    </row>
    <row r="5" spans="1:6" x14ac:dyDescent="0.25">
      <c r="B5" s="10"/>
      <c r="C5" s="3"/>
      <c r="D5" s="14"/>
    </row>
    <row r="6" spans="1:6" ht="31.5" x14ac:dyDescent="0.25">
      <c r="A6" s="41" t="s">
        <v>1</v>
      </c>
      <c r="B6" s="42" t="s">
        <v>2</v>
      </c>
      <c r="C6" s="43" t="s">
        <v>3</v>
      </c>
      <c r="D6" s="44" t="s">
        <v>4</v>
      </c>
      <c r="E6" s="45" t="s">
        <v>5</v>
      </c>
      <c r="F6" s="46" t="s">
        <v>6</v>
      </c>
    </row>
    <row r="7" spans="1:6" x14ac:dyDescent="0.25">
      <c r="A7" s="28" t="s">
        <v>73</v>
      </c>
      <c r="B7" s="29"/>
      <c r="C7" s="30"/>
      <c r="D7" s="31">
        <v>12232.51</v>
      </c>
      <c r="E7" s="30">
        <v>3111</v>
      </c>
      <c r="F7" s="32" t="s">
        <v>65</v>
      </c>
    </row>
    <row r="8" spans="1:6" x14ac:dyDescent="0.25">
      <c r="A8" s="33"/>
      <c r="B8" s="22"/>
      <c r="C8" s="23"/>
      <c r="D8" s="24">
        <v>1000</v>
      </c>
      <c r="E8" s="23">
        <v>3171</v>
      </c>
      <c r="F8" s="34" t="s">
        <v>72</v>
      </c>
    </row>
    <row r="9" spans="1:6" x14ac:dyDescent="0.25">
      <c r="A9" s="33"/>
      <c r="B9" s="22"/>
      <c r="C9" s="23"/>
      <c r="D9" s="24">
        <v>126</v>
      </c>
      <c r="E9" s="23">
        <v>3211</v>
      </c>
      <c r="F9" s="34" t="s">
        <v>66</v>
      </c>
    </row>
    <row r="10" spans="1:6" x14ac:dyDescent="0.25">
      <c r="A10" s="33"/>
      <c r="B10" s="22"/>
      <c r="C10" s="23"/>
      <c r="D10" s="24">
        <v>541.71</v>
      </c>
      <c r="E10" s="23">
        <v>3211</v>
      </c>
      <c r="F10" s="34" t="s">
        <v>66</v>
      </c>
    </row>
    <row r="11" spans="1:6" x14ac:dyDescent="0.25">
      <c r="A11" s="33"/>
      <c r="B11" s="22"/>
      <c r="C11" s="23"/>
      <c r="D11" s="24">
        <v>196.44</v>
      </c>
      <c r="E11" s="23">
        <v>3212</v>
      </c>
      <c r="F11" s="34" t="s">
        <v>67</v>
      </c>
    </row>
    <row r="12" spans="1:6" x14ac:dyDescent="0.25">
      <c r="A12" s="35"/>
      <c r="B12" s="25"/>
      <c r="C12" s="26"/>
      <c r="D12" s="27">
        <v>51.7</v>
      </c>
      <c r="E12" s="26">
        <v>3214</v>
      </c>
      <c r="F12" s="36" t="s">
        <v>71</v>
      </c>
    </row>
    <row r="13" spans="1:6" x14ac:dyDescent="0.25">
      <c r="A13" s="37"/>
      <c r="B13" s="38"/>
      <c r="C13" s="38"/>
      <c r="D13" s="40">
        <f>SUM(D7:D12)</f>
        <v>14148.360000000002</v>
      </c>
      <c r="E13" s="38"/>
      <c r="F13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2024-04-16T11:13:58Z</dcterms:modified>
</cp:coreProperties>
</file>