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ownloads\"/>
    </mc:Choice>
  </mc:AlternateContent>
  <bookViews>
    <workbookView xWindow="0" yWindow="0" windowWidth="28800" windowHeight="11730" activeTab="1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D40" i="1" l="1"/>
  <c r="D34" i="1"/>
  <c r="D32" i="1"/>
  <c r="D30" i="1"/>
  <c r="D28" i="1"/>
  <c r="D26" i="1"/>
  <c r="D24" i="1"/>
  <c r="D22" i="1"/>
  <c r="D20" i="1"/>
  <c r="D18" i="1"/>
  <c r="D15" i="1"/>
  <c r="D12" i="1"/>
  <c r="D10" i="1"/>
  <c r="D8" i="1"/>
  <c r="D41" i="1" l="1"/>
</calcChain>
</file>

<file path=xl/sharedStrings.xml><?xml version="1.0" encoding="utf-8"?>
<sst xmlns="http://schemas.openxmlformats.org/spreadsheetml/2006/main" count="151" uniqueCount="74">
  <si>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</si>
  <si>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</si>
  <si>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</si>
  <si>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</si>
  <si>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</si>
  <si>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</si>
  <si>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</si>
  <si>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</si>
  <si>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LOKVE- GRIPE SPLIT_x000D_
STEPINČEVA 12_x000D_
SPLIT_x000D_
Tel: +385(21)503433   Fax: +385(21)503434_x000D_
OIB: 00791260897_x000D_
Mail: os-gripe@st.t-com.hr_x000D_
IBAN: HR0424070001100581381</t>
  </si>
  <si>
    <t>Isplata Sredstava Za Razdoblje: 01.06.2024 Do 30.06.2024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</si>
  <si>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</si>
  <si>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</si>
  <si>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</si>
  <si>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</si>
  <si>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OSNOVNA ŠKOLA LOKVE- GRIPE SPLIT</t>
  </si>
  <si>
    <t>Ukupno:</t>
  </si>
  <si>
    <t>ETNOGRAFSKI MUZEJ SPLIT</t>
  </si>
  <si>
    <t>87291243639</t>
  </si>
  <si>
    <t>21000 Split</t>
  </si>
  <si>
    <t xml:space="preserve">OSTALI NESPOMENUTI RASHODI POSLOVANJA                                                                                                                 </t>
  </si>
  <si>
    <t>Hrvatski Telekom d.d.</t>
  </si>
  <si>
    <t>81793146560</t>
  </si>
  <si>
    <t>10135 Zagreb</t>
  </si>
  <si>
    <t>ORDINARY d.o.o.</t>
  </si>
  <si>
    <t>74472328688</t>
  </si>
  <si>
    <t>21000 SPLIT</t>
  </si>
  <si>
    <t xml:space="preserve">UREDSKI MATERIJAL I OSTALI MATERIJALNI RASHODI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</si>
  <si>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</t>
  </si>
  <si>
    <t>BABIĆ PEKARA DOO</t>
  </si>
  <si>
    <t>59369289798</t>
  </si>
  <si>
    <t xml:space="preserve">SPLIT                                             </t>
  </si>
  <si>
    <t xml:space="preserve">REPREZENTACIJA                                                                                                                                        </t>
  </si>
  <si>
    <t>Mozaik knjiga d.o.o.</t>
  </si>
  <si>
    <t>57010186553</t>
  </si>
  <si>
    <t>10000 Zagreb</t>
  </si>
  <si>
    <t xml:space="preserve">KNJIGE U KNJIŽNICAMA                                                                                                                                  </t>
  </si>
  <si>
    <t>Nutko j.d.o.o.</t>
  </si>
  <si>
    <t>55705703111</t>
  </si>
  <si>
    <t>40323 Donji Pustakovec</t>
  </si>
  <si>
    <t>DALMACIJA BUS SPLIT</t>
  </si>
  <si>
    <t>53076189788</t>
  </si>
  <si>
    <t>SPLIT</t>
  </si>
  <si>
    <t>OTP banka d.d.</t>
  </si>
  <si>
    <t>52508873833</t>
  </si>
  <si>
    <t xml:space="preserve">BANKARSKE USLUGE I USLUGE PLATNOG PROMETA                                                                                                             </t>
  </si>
  <si>
    <t>A1 Hrvatska d.o.o.</t>
  </si>
  <si>
    <t>29524210204</t>
  </si>
  <si>
    <t>USTANOVA DES</t>
  </si>
  <si>
    <t>23754648622</t>
  </si>
  <si>
    <t xml:space="preserve">SPLIT                                         </t>
  </si>
  <si>
    <t>JAVNI BILJEŽNIK HELENA DRAGUN</t>
  </si>
  <si>
    <t>17993292271</t>
  </si>
  <si>
    <t xml:space="preserve">INTELEKTUALNE I OSOBNE USLUGE                                                                                                                         </t>
  </si>
  <si>
    <t>Terra Australis d.o.o. - TRGOLINK</t>
  </si>
  <si>
    <t>10890242003</t>
  </si>
  <si>
    <t>21310 Dugopolje 21204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</si>
  <si>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</si>
  <si>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</si>
  <si>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</si>
  <si>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DOPRINOSI ZA ZAPOŠLJAVANJE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</si>
  <si>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</si>
  <si>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</si>
  <si>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ZATEZNE KAMATE                                                                                                                                        </t>
  </si>
  <si>
    <t>Sveukupno:</t>
  </si>
  <si>
    <t>TROŠKOVI SUDSKIH POSTUPAKA</t>
  </si>
  <si>
    <t>NOVČANA NAKNADA POSLODAVCA ZBOG. NEZ. INVALIDA</t>
  </si>
  <si>
    <t>OSTALE PRISTOJBE I NAKNADE</t>
  </si>
  <si>
    <t>PLAĆE PO SUDSKIM PRESUDAMA</t>
  </si>
  <si>
    <t>isplatnica 48, ŽSV LK</t>
  </si>
  <si>
    <t>Ugovori o djelu- županijsko povjeren., i tehnička podrška</t>
  </si>
  <si>
    <t>isplatnica 45, Split parking</t>
  </si>
  <si>
    <t>isplatnica 43 i 44 namirnice, Konzum i Galleria intr.</t>
  </si>
  <si>
    <t>Izvod 110 , Interspar Split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</si>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</sst>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10" xfId="0" applyFont="1" applyBorder="1"/>
    <xf numFmtId="0" fontId="1" fillId="0" borderId="8" xfId="0" applyFont="1" applyBorder="1"/>
    <xf numFmtId="164" fontId="1" fillId="0" borderId="8" xfId="0" applyNumberFormat="1" applyFont="1" applyBorder="1"/>
    <xf numFmtId="0" fontId="1" fillId="0" borderId="9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6"/>
  <sheetViews>
    <sheetView topLeftCell="A25" zoomScaleNormal="100" workbookViewId="0">
      <selection activeCell="D41" sqref="D4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69.2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69.2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20</v>
      </c>
      <c r="E9" s="10">
        <v>3299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248.06</v>
      </c>
      <c r="E11" s="10">
        <v>3231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248.06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77.12</v>
      </c>
      <c r="E13" s="10">
        <v>3221</v>
      </c>
      <c r="F13" s="9" t="s">
        <v>26</v>
      </c>
      <c r="G13" s="27" t="s">
        <v>14</v>
      </c>
    </row>
    <row r="14" spans="1:7" x14ac:dyDescent="0.25">
      <c r="A14" s="9"/>
      <c r="B14" s="14"/>
      <c r="C14" s="10"/>
      <c r="D14" s="18">
        <v>1076.6099999999999</v>
      </c>
      <c r="E14" s="10">
        <v>3222</v>
      </c>
      <c r="F14" s="9" t="s">
        <v>27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1153.73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13031.35</v>
      </c>
      <c r="E16" s="10">
        <v>3222</v>
      </c>
      <c r="F16" s="9" t="s">
        <v>27</v>
      </c>
      <c r="G16" s="27" t="s">
        <v>14</v>
      </c>
    </row>
    <row r="17" spans="1:7" x14ac:dyDescent="0.25">
      <c r="A17" s="9"/>
      <c r="B17" s="14"/>
      <c r="C17" s="10"/>
      <c r="D17" s="18">
        <v>499.95</v>
      </c>
      <c r="E17" s="10">
        <v>3293</v>
      </c>
      <c r="F17" s="9" t="s">
        <v>31</v>
      </c>
      <c r="G17" s="28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SUM(D16:D17)</f>
        <v>13531.300000000001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773.06</v>
      </c>
      <c r="E19" s="10">
        <v>4241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773.06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63.7</v>
      </c>
      <c r="E21" s="10">
        <v>3222</v>
      </c>
      <c r="F21" s="9" t="s">
        <v>27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63.7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2586</v>
      </c>
      <c r="E23" s="10">
        <v>3231</v>
      </c>
      <c r="F23" s="9" t="s">
        <v>13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2586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18</v>
      </c>
      <c r="D25" s="18">
        <v>102.8</v>
      </c>
      <c r="E25" s="10">
        <v>3431</v>
      </c>
      <c r="F25" s="9" t="s">
        <v>44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102.8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34</v>
      </c>
      <c r="D27" s="18">
        <v>50.06</v>
      </c>
      <c r="E27" s="10">
        <v>3231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50.06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5541.43</v>
      </c>
      <c r="E29" s="10">
        <v>3222</v>
      </c>
      <c r="F29" s="9" t="s">
        <v>27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5541.43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25</v>
      </c>
      <c r="D31" s="18">
        <v>92.09</v>
      </c>
      <c r="E31" s="10">
        <v>3237</v>
      </c>
      <c r="F31" s="9" t="s">
        <v>52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92.09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0.1</v>
      </c>
      <c r="E33" s="10">
        <v>3221</v>
      </c>
      <c r="F33" s="9" t="s">
        <v>26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0.1</v>
      </c>
      <c r="E34" s="23"/>
      <c r="F34" s="25"/>
      <c r="G34" s="26"/>
    </row>
    <row r="35" spans="1:7" x14ac:dyDescent="0.25">
      <c r="A35" s="9" t="s">
        <v>72</v>
      </c>
      <c r="B35" s="14"/>
      <c r="C35" s="10"/>
      <c r="D35" s="18">
        <v>72.290000000000006</v>
      </c>
      <c r="E35" s="10">
        <v>3221</v>
      </c>
      <c r="F35" s="9" t="s">
        <v>26</v>
      </c>
      <c r="G35" s="28" t="s">
        <v>14</v>
      </c>
    </row>
    <row r="36" spans="1:7" x14ac:dyDescent="0.25">
      <c r="A36" s="9" t="s">
        <v>71</v>
      </c>
      <c r="B36" s="14"/>
      <c r="C36" s="10"/>
      <c r="D36" s="18">
        <v>190.17</v>
      </c>
      <c r="E36" s="10">
        <v>3222</v>
      </c>
      <c r="F36" s="9" t="s">
        <v>27</v>
      </c>
      <c r="G36" s="28" t="s">
        <v>14</v>
      </c>
    </row>
    <row r="37" spans="1:7" x14ac:dyDescent="0.25">
      <c r="A37" s="9" t="s">
        <v>70</v>
      </c>
      <c r="B37" s="14"/>
      <c r="C37" s="10"/>
      <c r="D37" s="18">
        <v>1.5</v>
      </c>
      <c r="E37" s="10">
        <v>3231</v>
      </c>
      <c r="F37" s="9" t="s">
        <v>13</v>
      </c>
      <c r="G37" s="28" t="s">
        <v>14</v>
      </c>
    </row>
    <row r="38" spans="1:7" x14ac:dyDescent="0.25">
      <c r="A38" s="9" t="s">
        <v>69</v>
      </c>
      <c r="B38" s="14"/>
      <c r="C38" s="10"/>
      <c r="D38" s="18">
        <v>1316.16</v>
      </c>
      <c r="E38" s="10">
        <v>3237</v>
      </c>
      <c r="F38" s="9" t="s">
        <v>52</v>
      </c>
      <c r="G38" s="28" t="s">
        <v>14</v>
      </c>
    </row>
    <row r="39" spans="1:7" x14ac:dyDescent="0.25">
      <c r="A39" s="9" t="s">
        <v>68</v>
      </c>
      <c r="B39" s="14"/>
      <c r="C39" s="10"/>
      <c r="D39" s="18">
        <v>16.2</v>
      </c>
      <c r="E39" s="10">
        <v>3293</v>
      </c>
      <c r="F39" s="9" t="s">
        <v>31</v>
      </c>
      <c r="G39" s="28" t="s">
        <v>14</v>
      </c>
    </row>
    <row r="40" spans="1:7" ht="21" customHeight="1" thickBot="1" x14ac:dyDescent="0.3">
      <c r="A40" s="21" t="s">
        <v>15</v>
      </c>
      <c r="B40" s="22"/>
      <c r="C40" s="23"/>
      <c r="D40" s="24">
        <f>SUM(D35:D39)</f>
        <v>1596.3200000000002</v>
      </c>
      <c r="E40" s="23"/>
      <c r="F40" s="25"/>
      <c r="G40" s="26"/>
    </row>
    <row r="41" spans="1:7" ht="15.75" thickBot="1" x14ac:dyDescent="0.3">
      <c r="A41" s="29" t="s">
        <v>63</v>
      </c>
      <c r="B41" s="30"/>
      <c r="C41" s="31"/>
      <c r="D41" s="32">
        <f>SUM(D8,D10,D12,D15,D18,D20,D22,D24,D26,D28,D30,D32,D34,D40)</f>
        <v>25827.850000000002</v>
      </c>
      <c r="E41" s="31"/>
      <c r="F41" s="33"/>
      <c r="G41" s="34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</row>
    <row r="3974" spans="1:6" x14ac:dyDescent="0.25">
      <c r="A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topLeftCell="A4" workbookViewId="0">
      <selection activeCell="A5" sqref="A5"/>
    </sheetView>
  </sheetViews>
  <sheetFormatPr defaultRowHeight="15" x14ac:dyDescent="0.25"/>
  <cols>
    <col min="1" max="1" width="38.7109375" customWidth="1"/>
    <col min="2" max="2" width="23.140625" customWidth="1"/>
    <col min="3" max="3" width="27" customWidth="1"/>
    <col min="4" max="4" width="22.140625" customWidth="1"/>
    <col min="5" max="5" width="22.42578125" customWidth="1"/>
    <col min="6" max="6" width="34.5703125" customWidth="1"/>
    <col min="7" max="7" width="77.7109375" customWidth="1"/>
  </cols>
  <sheetData>
    <row r="1" spans="1:7" ht="111" customHeight="1" x14ac:dyDescent="0.25">
      <c r="A1" s="19" t="s">
        <v>8</v>
      </c>
      <c r="B1" s="11"/>
      <c r="D1" s="15"/>
    </row>
    <row r="2" spans="1:7" s="1" customFormat="1" ht="69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33" customHeight="1" thickBot="1" x14ac:dyDescent="0.3">
      <c r="A3" s="2" t="s">
        <v>9</v>
      </c>
      <c r="B3" s="11"/>
      <c r="D3" s="15"/>
    </row>
    <row r="4" spans="1:7" ht="53.25" customHeight="1" thickTop="1" thickBot="1" x14ac:dyDescent="0.3">
      <c r="A4" s="6" t="s">
        <v>0</v>
      </c>
      <c r="B4" s="13" t="s">
        <v>1</v>
      </c>
      <c r="C4" s="7" t="s">
        <v>2</v>
      </c>
      <c r="D4" s="17" t="s">
        <v>3</v>
      </c>
      <c r="E4" s="6" t="s">
        <v>4</v>
      </c>
      <c r="F4" s="8" t="s">
        <v>5</v>
      </c>
      <c r="G4" s="8" t="s">
        <v>6</v>
      </c>
    </row>
    <row r="5" spans="1:7" ht="15.75" thickTop="1" x14ac:dyDescent="0.25">
      <c r="A5" s="9" t="s">
        <v>14</v>
      </c>
      <c r="B5" s="14"/>
      <c r="C5" s="10"/>
      <c r="D5" s="18">
        <v>131135.23000000001</v>
      </c>
      <c r="E5" s="10">
        <v>3111</v>
      </c>
      <c r="F5" s="9" t="s">
        <v>56</v>
      </c>
      <c r="G5" s="28" t="s">
        <v>14</v>
      </c>
    </row>
    <row r="6" spans="1:7" x14ac:dyDescent="0.25">
      <c r="A6" s="9"/>
      <c r="B6" s="14"/>
      <c r="C6" s="10"/>
      <c r="D6" s="18">
        <v>2369.42</v>
      </c>
      <c r="E6" s="10">
        <v>3113</v>
      </c>
      <c r="F6" s="9" t="s">
        <v>67</v>
      </c>
      <c r="G6" s="28" t="s">
        <v>14</v>
      </c>
    </row>
    <row r="7" spans="1:7" x14ac:dyDescent="0.25">
      <c r="A7" s="9"/>
      <c r="B7" s="14"/>
      <c r="C7" s="10"/>
      <c r="D7" s="18">
        <v>2317.09</v>
      </c>
      <c r="E7" s="10">
        <v>3121</v>
      </c>
      <c r="F7" s="9" t="s">
        <v>57</v>
      </c>
      <c r="G7" s="28" t="s">
        <v>14</v>
      </c>
    </row>
    <row r="8" spans="1:7" x14ac:dyDescent="0.25">
      <c r="A8" s="9"/>
      <c r="B8" s="14"/>
      <c r="C8" s="10"/>
      <c r="D8" s="18">
        <v>19200</v>
      </c>
      <c r="E8" s="10">
        <v>3121</v>
      </c>
      <c r="F8" s="9" t="s">
        <v>57</v>
      </c>
      <c r="G8" s="28" t="s">
        <v>14</v>
      </c>
    </row>
    <row r="9" spans="1:7" ht="15" customHeight="1" x14ac:dyDescent="0.25">
      <c r="A9" s="9"/>
      <c r="B9" s="14"/>
      <c r="C9" s="10"/>
      <c r="D9" s="18">
        <v>22004.62</v>
      </c>
      <c r="E9" s="10">
        <v>3132</v>
      </c>
      <c r="F9" s="9" t="s">
        <v>58</v>
      </c>
      <c r="G9" s="28" t="s">
        <v>14</v>
      </c>
    </row>
    <row r="10" spans="1:7" x14ac:dyDescent="0.25">
      <c r="A10" s="9"/>
      <c r="B10" s="14"/>
      <c r="C10" s="10"/>
      <c r="D10" s="18">
        <v>40.28</v>
      </c>
      <c r="E10" s="10">
        <v>3133</v>
      </c>
      <c r="F10" s="9" t="s">
        <v>59</v>
      </c>
      <c r="G10" s="28" t="s">
        <v>14</v>
      </c>
    </row>
    <row r="11" spans="1:7" x14ac:dyDescent="0.25">
      <c r="A11" s="9"/>
      <c r="B11" s="14"/>
      <c r="C11" s="10"/>
      <c r="D11" s="18">
        <v>90</v>
      </c>
      <c r="E11" s="10">
        <v>3211</v>
      </c>
      <c r="F11" s="9" t="s">
        <v>60</v>
      </c>
      <c r="G11" s="28" t="s">
        <v>14</v>
      </c>
    </row>
    <row r="12" spans="1:7" x14ac:dyDescent="0.25">
      <c r="A12" s="9"/>
      <c r="B12" s="14"/>
      <c r="C12" s="10"/>
      <c r="D12" s="18">
        <v>2376.54</v>
      </c>
      <c r="E12" s="10">
        <v>3212</v>
      </c>
      <c r="F12" s="9" t="s">
        <v>61</v>
      </c>
      <c r="G12" s="28" t="s">
        <v>14</v>
      </c>
    </row>
    <row r="13" spans="1:7" x14ac:dyDescent="0.25">
      <c r="A13" s="9"/>
      <c r="B13" s="14"/>
      <c r="C13" s="10"/>
      <c r="D13" s="18">
        <v>33.18</v>
      </c>
      <c r="E13" s="10">
        <v>3295</v>
      </c>
      <c r="F13" s="9" t="s">
        <v>66</v>
      </c>
      <c r="G13" s="28" t="s">
        <v>14</v>
      </c>
    </row>
    <row r="14" spans="1:7" x14ac:dyDescent="0.25">
      <c r="A14" s="9"/>
      <c r="B14" s="14"/>
      <c r="C14" s="10"/>
      <c r="D14" s="18">
        <v>336</v>
      </c>
      <c r="E14" s="10">
        <v>3295</v>
      </c>
      <c r="F14" s="9" t="s">
        <v>65</v>
      </c>
      <c r="G14" s="28" t="s">
        <v>14</v>
      </c>
    </row>
    <row r="15" spans="1:7" x14ac:dyDescent="0.25">
      <c r="A15" s="9"/>
      <c r="B15" s="14"/>
      <c r="C15" s="10"/>
      <c r="D15" s="18">
        <v>2137.5</v>
      </c>
      <c r="E15" s="10">
        <v>3296</v>
      </c>
      <c r="F15" s="9" t="s">
        <v>64</v>
      </c>
      <c r="G15" s="28" t="s">
        <v>14</v>
      </c>
    </row>
    <row r="16" spans="1:7" x14ac:dyDescent="0.25">
      <c r="A16" s="9"/>
      <c r="B16" s="14"/>
      <c r="C16" s="10"/>
      <c r="D16" s="18">
        <v>91.55</v>
      </c>
      <c r="E16" s="10">
        <v>3433</v>
      </c>
      <c r="F16" s="9" t="s">
        <v>62</v>
      </c>
      <c r="G16" s="28" t="s">
        <v>14</v>
      </c>
    </row>
    <row r="17" spans="1:7" x14ac:dyDescent="0.25">
      <c r="A17" s="9"/>
      <c r="B17" s="14"/>
      <c r="C17" s="10"/>
      <c r="D17" s="18">
        <v>434.19</v>
      </c>
      <c r="E17" s="10">
        <v>3433</v>
      </c>
      <c r="F17" s="9" t="s">
        <v>62</v>
      </c>
      <c r="G17" s="28" t="s">
        <v>14</v>
      </c>
    </row>
    <row r="18" spans="1:7" x14ac:dyDescent="0.25">
      <c r="A18" s="9"/>
      <c r="B18" s="14"/>
      <c r="C18" s="10"/>
      <c r="D18" s="18">
        <v>733.64</v>
      </c>
      <c r="E18" s="10">
        <v>3433</v>
      </c>
      <c r="F18" s="9" t="s">
        <v>62</v>
      </c>
      <c r="G18" s="28" t="s">
        <v>14</v>
      </c>
    </row>
    <row r="19" spans="1:7" ht="15.75" thickBot="1" x14ac:dyDescent="0.3">
      <c r="A19" s="9"/>
      <c r="B19" s="14"/>
      <c r="C19" s="10"/>
      <c r="D19" s="18">
        <v>1259.3800000000001</v>
      </c>
      <c r="E19" s="10">
        <v>3433</v>
      </c>
      <c r="F19" s="9" t="s">
        <v>62</v>
      </c>
      <c r="G19" s="28" t="s">
        <v>14</v>
      </c>
    </row>
    <row r="20" spans="1:7" ht="15.75" thickBot="1" x14ac:dyDescent="0.3">
      <c r="A20" s="35" t="s">
        <v>73</v>
      </c>
      <c r="B20" s="36"/>
      <c r="C20" s="36"/>
      <c r="D20" s="37">
        <f>SUM(D5:D19)</f>
        <v>184558.62000000002</v>
      </c>
      <c r="E20" s="36"/>
      <c r="F20" s="36"/>
      <c r="G20" s="3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cp:lastPrinted>2024-07-18T07:17:50Z</cp:lastPrinted>
  <dcterms:created xsi:type="dcterms:W3CDTF">2024-03-05T11:42:46Z</dcterms:created>
  <dcterms:modified xsi:type="dcterms:W3CDTF">2024-07-18T08:57:24Z</dcterms:modified>
</cp:coreProperties>
</file>