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cuments\"/>
    </mc:Choice>
  </mc:AlternateContent>
  <bookViews>
    <workbookView xWindow="0" yWindow="0" windowWidth="28800" windowHeight="114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29" i="1" l="1"/>
  <c r="D24" i="1"/>
  <c r="D22" i="1"/>
  <c r="D20" i="1"/>
  <c r="D18" i="1"/>
  <c r="D16" i="1"/>
  <c r="D14" i="1"/>
  <c r="D12" i="1"/>
  <c r="D10" i="1"/>
  <c r="D8" i="1"/>
  <c r="D30" i="1" l="1"/>
</calcChain>
</file>

<file path=xl/sharedStrings.xml><?xml version="1.0" encoding="utf-8"?>
<sst xmlns="http://schemas.openxmlformats.org/spreadsheetml/2006/main" count="112" uniqueCount="61">
  <si>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</si>
  <si>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</si>
  <si>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</si>
  <si>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</si>
  <si>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</si>
  <si>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</si>
  <si>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</si>
  <si>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</si>
  <si>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</si>
  <si>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01.07.2024 Do 31.07.2024</t>
  </si>
  <si>
    <t>MAŽURANIĆ VL. JURE GUĆ</t>
  </si>
  <si>
    <t>91699970341</t>
  </si>
  <si>
    <t>21000 SPLIT</t>
  </si>
  <si>
    <t xml:space="preserve">NAKNADE GRAĐANIMA I KUĆANSTVIMA U NARAVI                                                                                                              </t>
  </si>
  <si>
    <t>OSNOVNA ŠKOLA LOKVE- GRIPE SPLIT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</si>
  <si>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</si>
  <si>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</si>
  <si>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</si>
  <si>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</si>
  <si>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</si>
  <si>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Hrvatski Telekom d.d.</t>
  </si>
  <si>
    <t>81793146560</t>
  </si>
  <si>
    <t>10135 Zagreb</t>
  </si>
  <si>
    <t>PETROL</t>
  </si>
  <si>
    <t>75550985023</t>
  </si>
  <si>
    <t xml:space="preserve">ZAGREB                                 </t>
  </si>
  <si>
    <t xml:space="preserve">ENERGIJA                                                                                                                                              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</si>
  <si>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</si>
  <si>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</si>
  <si>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</si>
  <si>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</si>
  <si>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A1 Hrvatska d.o.o.</t>
  </si>
  <si>
    <t>29524210204</t>
  </si>
  <si>
    <t>10000 Zagreb</t>
  </si>
  <si>
    <t>TORAL</t>
  </si>
  <si>
    <t>27266677858</t>
  </si>
  <si>
    <t xml:space="preserve">SPLIT                                      </t>
  </si>
  <si>
    <t xml:space="preserve">UREDSKI MATERIJAL I OSTALI MATERIJALNI RASHODI                                                                                                        </t>
  </si>
  <si>
    <t>ALARES D.O.O. ZA TRGOVINU</t>
  </si>
  <si>
    <t>23599761597</t>
  </si>
  <si>
    <t xml:space="preserve">OPREMA ZA ODRŽAVANJE I ZAŠTITU                                                                                                                        </t>
  </si>
  <si>
    <t>JAVNI BILJEŽNIK HELENA DRAGUN</t>
  </si>
  <si>
    <t>17993292271</t>
  </si>
  <si>
    <t xml:space="preserve">INTELEKTUALNE I OSOBNE USLUGE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</si>
  <si>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</si>
  <si>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</si>
  <si>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</si>
  <si>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</si>
  <si>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</si>
  <si>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Sveukupno:</t>
  </si>
  <si>
    <t>Isplatnica 49 , punjač, Instar Split</t>
  </si>
  <si>
    <t>DOPRINOSI ZA ZDRAVSTVENO OSIGURANJE</t>
  </si>
  <si>
    <t>OSTALE NAKNADE TROŠKOVA ZAPOSELNIMA</t>
  </si>
  <si>
    <t>NAKNADA ZA BOLOVANJE NA TERET HZZO</t>
  </si>
  <si>
    <t>Izvod 139, za knjigu, Hoću Knjigu</t>
  </si>
  <si>
    <t>NAKNADA ZBOG NEZAPOSLJAVANJA INVALIDA</t>
  </si>
  <si>
    <t xml:space="preserve">SUDSKE PRISTOJBE </t>
  </si>
  <si>
    <t>UKUPNO</t>
  </si>
  <si>
    <t>materijl ostali Jysk doo, Toral doo</t>
  </si>
  <si>
    <t>materijal za čišćenje, DM i Studenac</t>
  </si>
  <si>
    <t>OSNOVNA ŠKOLA Lokve -Gripe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</si>
</sst>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3" borderId="11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/>
    <xf numFmtId="0" fontId="0" fillId="0" borderId="13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0" fontId="0" fillId="0" borderId="13" xfId="0" applyBorder="1"/>
    <xf numFmtId="0" fontId="1" fillId="0" borderId="14" xfId="0" applyFont="1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opLeftCell="A7" zoomScaleNormal="100" workbookViewId="0">
      <selection activeCell="A27" sqref="A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921.97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921.97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30.32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30.32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248.06</v>
      </c>
      <c r="E11" s="10">
        <v>3231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248.06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0.2</v>
      </c>
      <c r="E13" s="10">
        <v>3223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0.2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78.680000000000007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78.680000000000007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45.29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45.29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805.2</v>
      </c>
      <c r="E19" s="10">
        <v>3221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805.2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870</v>
      </c>
      <c r="E21" s="10">
        <v>4223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870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12</v>
      </c>
      <c r="D23" s="18">
        <v>11.31</v>
      </c>
      <c r="E23" s="10">
        <v>3237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11.31</v>
      </c>
      <c r="E24" s="23"/>
      <c r="F24" s="25"/>
      <c r="G24" s="26"/>
    </row>
    <row r="25" spans="1:7" x14ac:dyDescent="0.25">
      <c r="A25" s="9" t="s">
        <v>54</v>
      </c>
      <c r="B25" s="14"/>
      <c r="C25" s="10"/>
      <c r="D25" s="18">
        <v>42.8</v>
      </c>
      <c r="E25" s="10">
        <v>3221</v>
      </c>
      <c r="F25" s="9" t="s">
        <v>37</v>
      </c>
      <c r="G25" s="28" t="s">
        <v>14</v>
      </c>
    </row>
    <row r="26" spans="1:7" x14ac:dyDescent="0.25">
      <c r="A26" s="9" t="s">
        <v>58</v>
      </c>
      <c r="B26" s="14"/>
      <c r="C26" s="10"/>
      <c r="D26" s="18">
        <v>139.6</v>
      </c>
      <c r="E26" s="10">
        <v>3221</v>
      </c>
      <c r="F26" s="9" t="s">
        <v>37</v>
      </c>
      <c r="G26" s="28" t="s">
        <v>14</v>
      </c>
    </row>
    <row r="27" spans="1:7" x14ac:dyDescent="0.25">
      <c r="A27" s="9" t="s">
        <v>59</v>
      </c>
      <c r="B27" s="14"/>
      <c r="C27" s="10"/>
      <c r="D27" s="18">
        <v>184.23</v>
      </c>
      <c r="E27" s="10">
        <v>3221</v>
      </c>
      <c r="F27" s="9" t="s">
        <v>37</v>
      </c>
      <c r="G27" s="28" t="s">
        <v>14</v>
      </c>
    </row>
    <row r="28" spans="1:7" x14ac:dyDescent="0.25">
      <c r="A28" s="9" t="s">
        <v>50</v>
      </c>
      <c r="B28" s="14"/>
      <c r="C28" s="10"/>
      <c r="D28" s="18">
        <v>35.5</v>
      </c>
      <c r="E28" s="10">
        <v>3224</v>
      </c>
      <c r="F28" s="9" t="s">
        <v>48</v>
      </c>
      <c r="G28" s="28" t="s">
        <v>14</v>
      </c>
    </row>
    <row r="29" spans="1:7" ht="15.75" thickBot="1" x14ac:dyDescent="0.3">
      <c r="A29" s="21" t="s">
        <v>15</v>
      </c>
      <c r="B29" s="22"/>
      <c r="C29" s="23"/>
      <c r="D29" s="24">
        <f>SUM(D25:D28)</f>
        <v>402.13</v>
      </c>
      <c r="E29" s="23"/>
      <c r="F29" s="25"/>
      <c r="G29" s="26"/>
    </row>
    <row r="30" spans="1:7" ht="15.75" thickBot="1" x14ac:dyDescent="0.3">
      <c r="A30" s="29" t="s">
        <v>49</v>
      </c>
      <c r="B30" s="30"/>
      <c r="C30" s="31"/>
      <c r="D30" s="32">
        <f>SUM(D8,D10,D12,D14,D16,D18,D20,D22,D24,D29)</f>
        <v>3413.1600000000003</v>
      </c>
      <c r="E30" s="31"/>
      <c r="F30" s="33"/>
      <c r="G30" s="34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ht="21" customHeight="1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7" sqref="A7"/>
    </sheetView>
  </sheetViews>
  <sheetFormatPr defaultRowHeight="15" x14ac:dyDescent="0.25"/>
  <cols>
    <col min="1" max="1" width="47.85546875" customWidth="1"/>
    <col min="2" max="2" width="26.7109375" customWidth="1"/>
    <col min="3" max="3" width="23" customWidth="1"/>
    <col min="4" max="4" width="14.140625" customWidth="1"/>
    <col min="5" max="5" width="16.7109375" customWidth="1"/>
    <col min="6" max="6" width="45.140625" customWidth="1"/>
    <col min="7" max="7" width="45.5703125" customWidth="1"/>
  </cols>
  <sheetData>
    <row r="1" spans="1:7" ht="118.5" customHeight="1" x14ac:dyDescent="0.25">
      <c r="A1" s="19" t="s">
        <v>8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9</v>
      </c>
      <c r="B4" s="11"/>
      <c r="D4" s="15"/>
    </row>
    <row r="5" spans="1:7" ht="15.75" thickBot="1" x14ac:dyDescent="0.3">
      <c r="B5" s="11"/>
      <c r="C5" s="3"/>
      <c r="D5" s="15"/>
    </row>
    <row r="6" spans="1:7" ht="62.25" customHeight="1" thickTop="1" x14ac:dyDescent="0.25">
      <c r="A6" s="35" t="s">
        <v>0</v>
      </c>
      <c r="B6" s="36" t="s">
        <v>1</v>
      </c>
      <c r="C6" s="37" t="s">
        <v>2</v>
      </c>
      <c r="D6" s="38" t="s">
        <v>3</v>
      </c>
      <c r="E6" s="35" t="s">
        <v>4</v>
      </c>
      <c r="F6" s="39" t="s">
        <v>5</v>
      </c>
      <c r="G6" s="39" t="s">
        <v>6</v>
      </c>
    </row>
    <row r="7" spans="1:7" x14ac:dyDescent="0.25">
      <c r="A7" s="40" t="s">
        <v>60</v>
      </c>
      <c r="B7" s="41"/>
      <c r="C7" s="42"/>
      <c r="D7" s="43">
        <v>101292.18</v>
      </c>
      <c r="E7" s="42">
        <v>3111</v>
      </c>
      <c r="F7" s="40" t="s">
        <v>44</v>
      </c>
      <c r="G7" s="44" t="s">
        <v>14</v>
      </c>
    </row>
    <row r="8" spans="1:7" x14ac:dyDescent="0.25">
      <c r="A8" s="40"/>
      <c r="B8" s="41"/>
      <c r="C8" s="42"/>
      <c r="D8" s="43">
        <v>220.72</v>
      </c>
      <c r="E8" s="42">
        <v>3121</v>
      </c>
      <c r="F8" s="40" t="s">
        <v>45</v>
      </c>
      <c r="G8" s="44" t="s">
        <v>14</v>
      </c>
    </row>
    <row r="9" spans="1:7" x14ac:dyDescent="0.25">
      <c r="A9" s="40"/>
      <c r="B9" s="41"/>
      <c r="C9" s="42"/>
      <c r="D9" s="43">
        <v>441.44</v>
      </c>
      <c r="E9" s="42">
        <v>3121</v>
      </c>
      <c r="F9" s="40" t="s">
        <v>45</v>
      </c>
      <c r="G9" s="44" t="s">
        <v>14</v>
      </c>
    </row>
    <row r="10" spans="1:7" x14ac:dyDescent="0.25">
      <c r="A10" s="40"/>
      <c r="B10" s="41"/>
      <c r="C10" s="42"/>
      <c r="D10" s="43">
        <v>565.04</v>
      </c>
      <c r="E10" s="42">
        <v>3122</v>
      </c>
      <c r="F10" s="40" t="s">
        <v>53</v>
      </c>
      <c r="G10" s="44" t="s">
        <v>14</v>
      </c>
    </row>
    <row r="11" spans="1:7" x14ac:dyDescent="0.25">
      <c r="A11" s="40"/>
      <c r="B11" s="41"/>
      <c r="C11" s="42"/>
      <c r="D11" s="43">
        <v>16713.2</v>
      </c>
      <c r="E11" s="42">
        <v>3162</v>
      </c>
      <c r="F11" s="40" t="s">
        <v>51</v>
      </c>
      <c r="G11" s="44" t="s">
        <v>14</v>
      </c>
    </row>
    <row r="12" spans="1:7" x14ac:dyDescent="0.25">
      <c r="A12" s="40"/>
      <c r="B12" s="41"/>
      <c r="C12" s="42"/>
      <c r="D12" s="43">
        <v>20.100000000000001</v>
      </c>
      <c r="E12" s="42">
        <v>3211</v>
      </c>
      <c r="F12" s="40" t="s">
        <v>46</v>
      </c>
      <c r="G12" s="44" t="s">
        <v>14</v>
      </c>
    </row>
    <row r="13" spans="1:7" x14ac:dyDescent="0.25">
      <c r="A13" s="40"/>
      <c r="B13" s="41"/>
      <c r="C13" s="42"/>
      <c r="D13" s="43">
        <v>60</v>
      </c>
      <c r="E13" s="42">
        <v>3211</v>
      </c>
      <c r="F13" s="40" t="s">
        <v>46</v>
      </c>
      <c r="G13" s="44" t="s">
        <v>14</v>
      </c>
    </row>
    <row r="14" spans="1:7" x14ac:dyDescent="0.25">
      <c r="A14" s="40"/>
      <c r="B14" s="41"/>
      <c r="C14" s="42"/>
      <c r="D14" s="43">
        <v>2302.92</v>
      </c>
      <c r="E14" s="42">
        <v>3212</v>
      </c>
      <c r="F14" s="40" t="s">
        <v>47</v>
      </c>
      <c r="G14" s="44" t="s">
        <v>14</v>
      </c>
    </row>
    <row r="15" spans="1:7" x14ac:dyDescent="0.25">
      <c r="A15" s="40"/>
      <c r="B15" s="41"/>
      <c r="C15" s="42"/>
      <c r="D15" s="43">
        <v>58.5</v>
      </c>
      <c r="E15" s="42">
        <v>3214</v>
      </c>
      <c r="F15" s="40" t="s">
        <v>52</v>
      </c>
      <c r="G15" s="44" t="s">
        <v>14</v>
      </c>
    </row>
    <row r="16" spans="1:7" x14ac:dyDescent="0.25">
      <c r="A16" s="40"/>
      <c r="B16" s="41"/>
      <c r="C16" s="42"/>
      <c r="D16" s="43">
        <v>116.13</v>
      </c>
      <c r="E16" s="42">
        <v>3295</v>
      </c>
      <c r="F16" s="40" t="s">
        <v>56</v>
      </c>
      <c r="G16" s="44" t="s">
        <v>14</v>
      </c>
    </row>
    <row r="17" spans="1:7" ht="15.75" thickBot="1" x14ac:dyDescent="0.3">
      <c r="A17" s="45"/>
      <c r="B17" s="46"/>
      <c r="C17" s="47"/>
      <c r="D17" s="48">
        <v>336</v>
      </c>
      <c r="E17" s="47">
        <v>3295</v>
      </c>
      <c r="F17" s="45" t="s">
        <v>55</v>
      </c>
      <c r="G17" s="49" t="s">
        <v>14</v>
      </c>
    </row>
    <row r="18" spans="1:7" ht="15.75" thickBot="1" x14ac:dyDescent="0.3">
      <c r="A18" s="50" t="s">
        <v>57</v>
      </c>
      <c r="B18" s="51"/>
      <c r="C18" s="51"/>
      <c r="D18" s="52">
        <f>SUM(D7:D17)</f>
        <v>122126.23</v>
      </c>
      <c r="E18" s="51"/>
      <c r="F18" s="51"/>
      <c r="G18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2024-08-07T07:33:46Z</dcterms:modified>
</cp:coreProperties>
</file>